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<sst xmlns="http://schemas.openxmlformats.org/spreadsheetml/2006/main" xmlns:a="http://schemas.openxmlformats.org/drawingml/2006/main" xmlns:a15="http://schemas.microsoft.com/office/drawing/2012/main" xmlns:asvg="http://schemas.microsoft.com/office/drawing/2016/SVG/main" xmlns:c="http://schemas.openxmlformats.org/drawingml/2006/chart" xmlns:co="http://ncloudtech.com" xmlns:co-ooxml="http://ncloudtech.com/ooxml" xmlns:m="http://schemas.openxmlformats.org/officeDocument/2006/math" xmlns:mc="http://schemas.openxmlformats.org/markup-compatibility/2006" xmlns:o="urn:schemas-microsoft-com:office:office" xmlns:p="http://schemas.openxmlformats.org/presentationml/2006/main" xmlns:pic="http://schemas.openxmlformats.org/drawingml/2006/picture" xmlns:r="http://schemas.openxmlformats.org/officeDocument/2006/relationships" xmlns:s="http://schemas.openxmlformats.org/officeDocument/2006/sharedTypes" xmlns:sl="http://schemas.openxmlformats.org/schemaLibrary/2006/main" xmlns:v="urn:schemas-microsoft-com:vml" xmlns:w="http://schemas.openxmlformats.org/wordprocessingml/2006/main" xmlns:w10="urn:schemas-microsoft-com:office:word" xmlns:w14="http://schemas.microsoft.com/office/word/2010/wordml" xmlns:w15="http://schemas.microsoft.com/office/word/2012/wordml" xmlns:wp="http://schemas.openxmlformats.org/drawingml/2006/wordprocessingDrawing" xmlns:wpg="http://schemas.microsoft.com/office/word/2010/wordprocessingGroup" xmlns:wps="http://schemas.microsoft.com/office/word/2010/wordprocessingShape" xmlns:x="urn:schemas-microsoft-com:office:excel" xmlns:x14="http://schemas.microsoft.com/office/spreadsheetml/2009/9/main" xmlns:xdr="http://schemas.openxmlformats.org/drawingml/2006/spreadsheetDrawing" xmlns:xm="http://schemas.microsoft.com/office/excel/2006/main" mc:Ignorable="co co-ooxml w14 x14 w15">
  <si>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</si>
  <si>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r>
      <rPr>
        <rFont val="Arial"/>
        <color theme="1" tint="0"/>
        <sz val="10"/>
      </rPr>
      <t>МАОУ лицей № 7 г. Томска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</si>
  <si>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</si>
  <si>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</si>
  <si>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</si>
  <si>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</si>
  <si>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</si>
  <si>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Смолякова Д.В.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</si>
  <si>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</si>
  <si>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</si>
  <si>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</si>
  <si>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</si>
  <si>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</si>
  <si>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</si>
  <si>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</si>
  <si>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</si>
  <si>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</si>
  <si>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</si>
  <si>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</si>
  <si>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</si>
  <si>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</si>
  <si>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</si>
  <si>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</si>
  <si>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</si>
  <si>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</si>
  <si>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</si>
  <si>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</si>
  <si>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</si>
  <si>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 сливочным</t>
  </si>
  <si>
    <t>Сыр порционно</t>
  </si>
  <si>
    <t xml:space="preserve">Масло сливочное </t>
  </si>
  <si>
    <t>гор.напиток</t>
  </si>
  <si>
    <t>Чай  с сахаром</t>
  </si>
  <si>
    <t>хлеб бел.</t>
  </si>
  <si>
    <t xml:space="preserve">Хлеб пшеничный </t>
  </si>
  <si>
    <t xml:space="preserve">яблоко </t>
  </si>
  <si>
    <t xml:space="preserve"> </t>
  </si>
  <si>
    <t>итого</t>
  </si>
  <si>
    <t>Обед</t>
  </si>
  <si>
    <t>закуска</t>
  </si>
  <si>
    <t>овощи свежие Огурец или Помидор</t>
  </si>
  <si>
    <t>1 блюдо</t>
  </si>
  <si>
    <t>Суп картофельный с бобовыми</t>
  </si>
  <si>
    <t>2 блюдо</t>
  </si>
  <si>
    <t>Котлета   куриная</t>
  </si>
  <si>
    <t>295/1</t>
  </si>
  <si>
    <t>гарнир</t>
  </si>
  <si>
    <t xml:space="preserve">Каша гречневая </t>
  </si>
  <si>
    <t>напиток</t>
  </si>
  <si>
    <t>Кисель</t>
  </si>
  <si>
    <t>хлеб черн.</t>
  </si>
  <si>
    <t>хлеб ржано-пшеничный</t>
  </si>
  <si>
    <t>Итого за день:</t>
  </si>
  <si>
    <t>Макароны отварные с сыром</t>
  </si>
  <si>
    <t>150/25</t>
  </si>
  <si>
    <t>Чай с сахаром</t>
  </si>
  <si>
    <t>фрукты</t>
  </si>
  <si>
    <t>мандарин</t>
  </si>
  <si>
    <t>Борщ из свежей капусты с картофелем, со сметаной</t>
  </si>
  <si>
    <t>Котлета "Дружба" (горбуша)</t>
  </si>
  <si>
    <t>Картофельное пюре</t>
  </si>
  <si>
    <t>Компот из свежих яблок</t>
  </si>
  <si>
    <t>Хлеб пшеничный</t>
  </si>
  <si>
    <t>Хлеб ржано-пшеничный</t>
  </si>
  <si>
    <t>Картофель, тушеный с  курицей</t>
  </si>
  <si>
    <t>сыр порционно</t>
  </si>
  <si>
    <t>Суп  с клецками</t>
  </si>
  <si>
    <t>Картофель, тушеный с   птицей</t>
  </si>
  <si>
    <t>компот из кураги</t>
  </si>
  <si>
    <t>Запеканка из творога с морковью, со сгущенным молоком</t>
  </si>
  <si>
    <t>150/30</t>
  </si>
  <si>
    <t>№403</t>
  </si>
  <si>
    <t xml:space="preserve"> №376</t>
  </si>
  <si>
    <t xml:space="preserve"> №2</t>
  </si>
  <si>
    <t>Рассольник  со сметаной</t>
  </si>
  <si>
    <t>Зраза «Школьная» (говядина)</t>
  </si>
  <si>
    <t>273/1</t>
  </si>
  <si>
    <t>Макаронные  изделия отварные</t>
  </si>
  <si>
    <t>компот из сухофруктов</t>
  </si>
  <si>
    <t>Плов с птицей</t>
  </si>
  <si>
    <t>66-54</t>
  </si>
  <si>
    <t>Суп  ячневый</t>
  </si>
  <si>
    <t>Напиток из морса брусничного</t>
  </si>
  <si>
    <t>Каша молочная   кукурузная с маслом сливочным</t>
  </si>
  <si>
    <t>Какао</t>
  </si>
  <si>
    <t>огурец или помидор  свежий порционно</t>
  </si>
  <si>
    <t>Печень «по-строгановски»</t>
  </si>
  <si>
    <t xml:space="preserve"> компот из лимона</t>
  </si>
  <si>
    <t>Тефтели (говядина)</t>
  </si>
  <si>
    <t>332, 286</t>
  </si>
  <si>
    <t>огурец или помидор порционно</t>
  </si>
  <si>
    <t>огурец или помидор свежий порционно</t>
  </si>
  <si>
    <t>Борщ из свежей капусты с картофелем со сметаной</t>
  </si>
  <si>
    <t>Рис отварной рассыпчатый</t>
  </si>
  <si>
    <t xml:space="preserve">компот из сухофруктов </t>
  </si>
  <si>
    <t>Жаркое «по-домашнему» (курица)</t>
  </si>
  <si>
    <t>Чай  с сахаром, лимоном</t>
  </si>
  <si>
    <t>200/5</t>
  </si>
  <si>
    <t>Суп картофельный с макаронными изделиями</t>
  </si>
  <si>
    <t>Кисель плодово-ягодный</t>
  </si>
  <si>
    <t>Омлет натуральный</t>
  </si>
  <si>
    <t>Щи из свежей капусты с картофелем со сметаной</t>
  </si>
  <si>
    <t>Поджарка из  птицы</t>
  </si>
  <si>
    <t>Напиток или компот (ягодный или фруктовый)</t>
  </si>
  <si>
    <t>Каша молочная геркулесовая с маслом сливочным</t>
  </si>
  <si>
    <t>Чай  с сахаром, с лимоном</t>
  </si>
  <si>
    <t>200/7</t>
  </si>
  <si>
    <t>десерт</t>
  </si>
  <si>
    <t>Яблоко запеченное, 1 шт.</t>
  </si>
  <si>
    <t>Биточек  рыбный (горбуша)</t>
  </si>
  <si>
    <t xml:space="preserve"> компот из вишни </t>
  </si>
  <si>
    <t>Каша молочная пшенная  с маслом сливочным</t>
  </si>
  <si>
    <t>Сезонные фрукты Мандарин 0,105 гр</t>
  </si>
  <si>
    <t xml:space="preserve">Шницель из говядины </t>
  </si>
  <si>
    <t>компот из ягодно-фруктовой смеси</t>
  </si>
  <si>
    <t>Хлеб ржжано-пшеничный</t>
  </si>
  <si>
    <t>Чахохбили из птицы</t>
  </si>
  <si>
    <t xml:space="preserve">Рис отварной рассыпчатый </t>
  </si>
  <si>
    <t>огурец свежий порционно</t>
  </si>
  <si>
    <t>Напиток из морса черной смородины</t>
  </si>
  <si>
    <t>Хлеб пшеничный и  ржано-пшеничный</t>
  </si>
  <si>
    <t>30/30</t>
  </si>
  <si>
    <t>Котлета «Здоровье» (курица)</t>
  </si>
  <si>
    <t>Запеканка из творога с морковью, со сгущ. молок.</t>
  </si>
  <si>
    <t xml:space="preserve"> батон</t>
  </si>
  <si>
    <t>Тефтели рыбные (горбуша)</t>
  </si>
  <si>
    <t>хлеб пшеничный</t>
  </si>
  <si>
    <t>Каша молочная  кукурузная с маслом сливочным</t>
  </si>
  <si>
    <t>компот из лимона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</si>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</sst>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2" fillId="3" fontId="2" numFmtId="1000" quotePrefix="false">
      <alignment horizontal="left" wrapText="true"/>
    </xf>
    <xf applyAlignment="true" applyBorder="true" applyFill="true" applyFont="true" applyNumberFormat="true" borderId="3" fillId="3" fontId="2" numFmtId="1000" quotePrefix="false">
      <alignment horizontal="left" wrapText="true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ill="true" applyFont="true" applyNumberFormat="true" borderId="13" fillId="2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Border="true" applyFont="true" applyNumberFormat="true" borderId="16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7" fillId="2" fontId="2" numFmtId="1000" quotePrefix="false">
      <alignment horizontal="center" vertical="top" wrapText="true"/>
    </xf>
    <xf applyAlignment="true" applyBorder="true" applyFill="true" applyFont="true" applyNumberFormat="true" borderId="18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7" fillId="0" fontId="2" numFmtId="1000" quotePrefix="false">
      <alignment horizontal="center" vertical="top" wrapText="true"/>
    </xf>
    <xf applyAlignment="true" applyBorder="true" applyFont="true" applyNumberFormat="true" borderId="18" fillId="0" fontId="2" numFmtId="1000" quotePrefix="false">
      <alignment horizontal="center" vertical="top" wrapText="true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ill="true" applyFont="true" applyNumberFormat="true" borderId="24" fillId="4" fontId="10" numFmtId="1000" quotePrefix="false">
      <alignment horizontal="center" vertical="center" wrapText="true"/>
    </xf>
    <xf applyAlignment="true" applyBorder="true" applyFill="true" applyFont="true" applyNumberFormat="true" borderId="25" fillId="4" fontId="10" numFmtId="1000" quotePrefix="false">
      <alignment horizontal="center" vertical="center" wrapText="true"/>
    </xf>
    <xf applyAlignment="true" applyBorder="true" applyFill="true" applyFont="true" applyNumberFormat="true" borderId="24" fillId="4" fontId="2" numFmtId="1000" quotePrefix="false">
      <alignment vertical="top" wrapText="true"/>
    </xf>
    <xf applyAlignment="true" applyBorder="true" applyFill="true" applyFont="true" applyNumberFormat="true" borderId="24" fillId="4" fontId="2" numFmtId="1000" quotePrefix="false">
      <alignment horizontal="center" vertical="top" wrapText="true"/>
    </xf>
    <xf applyAlignment="true" applyBorder="true" applyFill="true" applyFont="true" applyNumberFormat="true" borderId="26" fillId="4" fontId="2" numFmtId="1000" quotePrefix="false">
      <alignment horizontal="center" vertical="top" wrapText="true"/>
    </xf>
    <xf applyAlignment="true" applyBorder="true" applyFill="true" applyFont="true" applyNumberFormat="true" borderId="27" fillId="4" fontId="2" numFmtId="1000" quotePrefix="false">
      <alignment horizontal="center" vertical="top" wrapText="true"/>
    </xf>
    <xf applyAlignment="true" applyBorder="true" applyFill="true" applyFont="true" applyNumberFormat="true" borderId="17" fillId="2" fontId="2" numFmtId="16" quotePrefix="false">
      <alignment horizontal="center" vertical="top" wrapText="true"/>
    </xf>
    <xf applyAlignment="true" applyBorder="true" applyFill="true" applyFont="true" applyNumberFormat="true" borderId="18" fillId="2" fontId="2" numFmtId="1002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8" fillId="0" fontId="10" numFmtId="1000" quotePrefix="false">
      <alignment horizontal="center" vertical="center" wrapText="true"/>
    </xf>
    <xf applyAlignment="true" applyBorder="true" applyFont="true" applyNumberFormat="true" borderId="29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90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57031265462846"/>
    <col customWidth="true" max="2" min="2" outlineLevel="0" style="1" width="5.42578129823879"/>
    <col bestFit="true" customWidth="true" max="3" min="3" outlineLevel="0" style="2" width="9.14062530925693"/>
    <col customWidth="true" max="4" min="4" outlineLevel="0" style="2" width="12.4257811290726"/>
    <col customWidth="true" max="5" min="5" outlineLevel="0" style="1" width="52.5703099479696"/>
    <col customWidth="true" max="6" min="6" outlineLevel="0" style="1" width="9.42578129823879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11" t="s">
        <v>7</v>
      </c>
      <c r="I2" s="12" t="s"/>
      <c r="J2" s="12" t="s"/>
      <c r="K2" s="13" t="s"/>
    </row>
    <row customHeight="true" ht="17.25" outlineLevel="0" r="3">
      <c r="A3" s="14" t="s">
        <v>8</v>
      </c>
      <c r="C3" s="1" t="n"/>
      <c r="D3" s="15" t="n"/>
      <c r="E3" s="16" t="s">
        <v>9</v>
      </c>
      <c r="G3" s="1" t="s">
        <v>10</v>
      </c>
      <c r="H3" s="17" t="n">
        <v>1</v>
      </c>
      <c r="I3" s="17" t="n">
        <v>1</v>
      </c>
      <c r="J3" s="18" t="n">
        <v>2024</v>
      </c>
      <c r="K3" s="2" t="n"/>
    </row>
    <row outlineLevel="0" r="4">
      <c r="C4" s="1" t="n"/>
      <c r="D4" s="14" t="n"/>
      <c r="H4" s="19" t="s">
        <v>11</v>
      </c>
      <c r="I4" s="19" t="s">
        <v>12</v>
      </c>
      <c r="J4" s="19" t="s">
        <v>13</v>
      </c>
    </row>
    <row ht="34.5" outlineLevel="0" r="5">
      <c r="A5" s="20" t="s">
        <v>14</v>
      </c>
      <c r="B5" s="21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  <c r="I5" s="22" t="s">
        <v>22</v>
      </c>
      <c r="J5" s="22" t="s">
        <v>23</v>
      </c>
      <c r="K5" s="23" t="s">
        <v>24</v>
      </c>
      <c r="L5" s="22" t="s">
        <v>25</v>
      </c>
    </row>
    <row ht="15" outlineLevel="0" r="6">
      <c r="A6" s="24" t="n">
        <v>1</v>
      </c>
      <c r="B6" s="25" t="n">
        <v>1</v>
      </c>
      <c r="C6" s="26" t="s">
        <v>26</v>
      </c>
      <c r="D6" s="27" t="s">
        <v>27</v>
      </c>
      <c r="E6" s="28" t="s">
        <v>28</v>
      </c>
      <c r="F6" s="29" t="n">
        <v>200</v>
      </c>
      <c r="G6" s="29" t="n">
        <v>14.2</v>
      </c>
      <c r="H6" s="29" t="n">
        <v>7.8</v>
      </c>
      <c r="I6" s="29" t="n">
        <v>52.4</v>
      </c>
      <c r="J6" s="29" t="n">
        <v>359</v>
      </c>
      <c r="K6" s="30" t="n">
        <v>182</v>
      </c>
      <c r="L6" s="31" t="n">
        <v>25.91</v>
      </c>
    </row>
    <row ht="15" outlineLevel="0" r="7">
      <c r="A7" s="32" t="n"/>
      <c r="B7" s="33" t="n"/>
      <c r="C7" s="34" t="n"/>
      <c r="D7" s="35" t="n"/>
      <c r="E7" s="36" t="s">
        <v>29</v>
      </c>
      <c r="F7" s="37" t="n">
        <v>10</v>
      </c>
      <c r="G7" s="37" t="n">
        <v>2.5</v>
      </c>
      <c r="H7" s="37" t="n">
        <v>4</v>
      </c>
      <c r="I7" s="37" t="n">
        <v>2</v>
      </c>
      <c r="J7" s="37" t="n">
        <v>38</v>
      </c>
      <c r="K7" s="38" t="n">
        <v>3</v>
      </c>
      <c r="L7" s="39" t="n">
        <v>7.49</v>
      </c>
    </row>
    <row ht="15" outlineLevel="0" r="8">
      <c r="A8" s="32" t="n"/>
      <c r="B8" s="33" t="n"/>
      <c r="C8" s="34" t="n"/>
      <c r="D8" s="40" t="n"/>
      <c r="E8" s="36" t="s">
        <v>30</v>
      </c>
      <c r="F8" s="37" t="n">
        <v>10</v>
      </c>
      <c r="G8" s="37" t="n">
        <v>0.1</v>
      </c>
      <c r="H8" s="37" t="n">
        <v>8.2</v>
      </c>
      <c r="I8" s="37" t="n">
        <v>0.1</v>
      </c>
      <c r="J8" s="37" t="n">
        <v>75</v>
      </c>
      <c r="K8" s="38" t="n">
        <v>5</v>
      </c>
      <c r="L8" s="39" t="n">
        <v>9.17</v>
      </c>
    </row>
    <row ht="15" outlineLevel="0" r="9">
      <c r="A9" s="32" t="n"/>
      <c r="B9" s="33" t="n"/>
      <c r="C9" s="34" t="n"/>
      <c r="D9" s="40" t="s">
        <v>31</v>
      </c>
      <c r="E9" s="36" t="s">
        <v>32</v>
      </c>
      <c r="F9" s="37" t="n">
        <v>200</v>
      </c>
      <c r="G9" s="37" t="n">
        <v>0.2</v>
      </c>
      <c r="H9" s="37" t="n">
        <v>0</v>
      </c>
      <c r="I9" s="37" t="n">
        <v>15</v>
      </c>
      <c r="J9" s="37" t="n">
        <v>58</v>
      </c>
      <c r="K9" s="38" t="n">
        <v>376</v>
      </c>
      <c r="L9" s="39" t="n">
        <v>2.68</v>
      </c>
    </row>
    <row ht="15" outlineLevel="0" r="10">
      <c r="A10" s="32" t="n"/>
      <c r="B10" s="33" t="n"/>
      <c r="C10" s="34" t="n"/>
      <c r="D10" s="40" t="s">
        <v>33</v>
      </c>
      <c r="E10" s="36" t="s">
        <v>34</v>
      </c>
      <c r="F10" s="37" t="n">
        <v>30</v>
      </c>
      <c r="G10" s="37" t="n">
        <v>2.3</v>
      </c>
      <c r="H10" s="37" t="n">
        <v>0.3</v>
      </c>
      <c r="I10" s="37" t="n">
        <v>11.5</v>
      </c>
      <c r="J10" s="37" t="n">
        <v>57.9</v>
      </c>
      <c r="K10" s="38" t="n">
        <v>2</v>
      </c>
      <c r="L10" s="39" t="n">
        <v>2.02</v>
      </c>
    </row>
    <row ht="15" outlineLevel="0" r="11">
      <c r="A11" s="32" t="n"/>
      <c r="B11" s="33" t="n"/>
      <c r="C11" s="34" t="n"/>
      <c r="D11" s="35" t="n"/>
      <c r="E11" s="36" t="s">
        <v>35</v>
      </c>
      <c r="F11" s="37" t="n">
        <v>135</v>
      </c>
      <c r="G11" s="37" t="n"/>
      <c r="H11" s="37" t="n"/>
      <c r="I11" s="37" t="n"/>
      <c r="J11" s="37" t="n"/>
      <c r="K11" s="38" t="s">
        <v>36</v>
      </c>
      <c r="L11" s="39" t="n">
        <v>25.92</v>
      </c>
    </row>
    <row ht="15" outlineLevel="0" r="12">
      <c r="A12" s="32" t="n"/>
      <c r="B12" s="33" t="n"/>
      <c r="C12" s="34" t="n"/>
      <c r="D12" s="35" t="n"/>
      <c r="E12" s="36" t="n"/>
      <c r="F12" s="37" t="n"/>
      <c r="G12" s="37" t="n"/>
      <c r="H12" s="37" t="n"/>
      <c r="I12" s="37" t="n"/>
      <c r="J12" s="37" t="n"/>
      <c r="K12" s="38" t="n"/>
      <c r="L12" s="39" t="n"/>
    </row>
    <row ht="15" outlineLevel="0" r="13">
      <c r="A13" s="41" t="n"/>
      <c r="B13" s="42" t="n"/>
      <c r="C13" s="43" t="n"/>
      <c r="D13" s="44" t="s">
        <v>37</v>
      </c>
      <c r="E13" s="45" t="n"/>
      <c r="F13" s="46" t="n">
        <f aca="false" ca="false" dt2D="false" dtr="false" t="normal">SUM(F6:F12)</f>
        <v>585</v>
      </c>
      <c r="G13" s="46" t="n">
        <f aca="false" ca="false" dt2D="false" dtr="false" t="normal">SUM(G6:G12)</f>
        <v>19.3</v>
      </c>
      <c r="H13" s="46" t="n">
        <f aca="false" ca="false" dt2D="false" dtr="false" t="normal">SUM(H6:H12)</f>
        <v>20.3</v>
      </c>
      <c r="I13" s="46" t="n">
        <f aca="false" ca="false" dt2D="false" dtr="false" t="normal">SUM(I6:I12)</f>
        <v>81</v>
      </c>
      <c r="J13" s="46" t="n">
        <f aca="false" ca="false" dt2D="false" dtr="false" t="normal">SUM(J6:J12)</f>
        <v>587.9</v>
      </c>
      <c r="K13" s="47" t="n"/>
      <c r="L13" s="48" t="n">
        <f aca="false" ca="false" dt2D="false" dtr="false" t="normal">SUM(L6:L12)</f>
        <v>73.19</v>
      </c>
    </row>
    <row ht="15" outlineLevel="0" r="14">
      <c r="A14" s="49" t="n">
        <f aca="false" ca="false" dt2D="false" dtr="false" t="normal">A6</f>
        <v>1</v>
      </c>
      <c r="B14" s="50" t="n">
        <f aca="false" ca="false" dt2D="false" dtr="false" t="normal">B6</f>
        <v>1</v>
      </c>
      <c r="C14" s="51" t="s">
        <v>38</v>
      </c>
      <c r="D14" s="40" t="s">
        <v>39</v>
      </c>
      <c r="E14" s="36" t="s">
        <v>40</v>
      </c>
      <c r="F14" s="37" t="n">
        <v>10</v>
      </c>
      <c r="G14" s="37" t="n"/>
      <c r="H14" s="37" t="n"/>
      <c r="I14" s="37" t="n"/>
      <c r="J14" s="37" t="n"/>
      <c r="K14" s="38" t="n"/>
      <c r="L14" s="39" t="n">
        <v>5.5</v>
      </c>
    </row>
    <row ht="15" outlineLevel="0" r="15">
      <c r="A15" s="32" t="n"/>
      <c r="B15" s="33" t="n"/>
      <c r="C15" s="34" t="n"/>
      <c r="D15" s="40" t="s">
        <v>41</v>
      </c>
      <c r="E15" s="36" t="s">
        <v>42</v>
      </c>
      <c r="F15" s="37" t="n">
        <v>200</v>
      </c>
      <c r="G15" s="37" t="n">
        <v>4.5</v>
      </c>
      <c r="H15" s="37" t="n">
        <v>5.9</v>
      </c>
      <c r="I15" s="37" t="n">
        <v>15.8</v>
      </c>
      <c r="J15" s="37" t="n">
        <v>167</v>
      </c>
      <c r="K15" s="38" t="n">
        <v>239</v>
      </c>
      <c r="L15" s="39" t="n">
        <v>8.57</v>
      </c>
    </row>
    <row ht="15" outlineLevel="0" r="16">
      <c r="A16" s="32" t="n"/>
      <c r="B16" s="33" t="n"/>
      <c r="C16" s="34" t="n"/>
      <c r="D16" s="40" t="s">
        <v>43</v>
      </c>
      <c r="E16" s="36" t="s">
        <v>44</v>
      </c>
      <c r="F16" s="37" t="n">
        <v>90</v>
      </c>
      <c r="G16" s="37" t="n">
        <v>14.4</v>
      </c>
      <c r="H16" s="37" t="n">
        <v>16.1</v>
      </c>
      <c r="I16" s="37" t="n">
        <v>18.7</v>
      </c>
      <c r="J16" s="37" t="n">
        <v>229</v>
      </c>
      <c r="K16" s="38" t="s">
        <v>45</v>
      </c>
      <c r="L16" s="39" t="n">
        <v>49.28</v>
      </c>
    </row>
    <row ht="15" outlineLevel="0" r="17">
      <c r="A17" s="32" t="n"/>
      <c r="B17" s="33" t="n"/>
      <c r="C17" s="34" t="n"/>
      <c r="D17" s="40" t="s">
        <v>46</v>
      </c>
      <c r="E17" s="36" t="s">
        <v>47</v>
      </c>
      <c r="F17" s="37" t="n">
        <v>150</v>
      </c>
      <c r="G17" s="37" t="n">
        <v>7.7</v>
      </c>
      <c r="H17" s="37" t="n">
        <v>6.6</v>
      </c>
      <c r="I17" s="37" t="n">
        <v>33.1</v>
      </c>
      <c r="J17" s="37" t="n">
        <v>220</v>
      </c>
      <c r="K17" s="38" t="n">
        <v>302</v>
      </c>
      <c r="L17" s="39" t="n">
        <v>13.6</v>
      </c>
    </row>
    <row ht="15" outlineLevel="0" r="18">
      <c r="A18" s="32" t="n"/>
      <c r="B18" s="33" t="n"/>
      <c r="C18" s="34" t="n"/>
      <c r="D18" s="40" t="s">
        <v>48</v>
      </c>
      <c r="E18" s="36" t="s">
        <v>49</v>
      </c>
      <c r="F18" s="37" t="n">
        <v>200</v>
      </c>
      <c r="G18" s="37" t="n">
        <v>0</v>
      </c>
      <c r="H18" s="37" t="n">
        <v>0</v>
      </c>
      <c r="I18" s="37" t="n">
        <v>30.6</v>
      </c>
      <c r="J18" s="37" t="n">
        <v>119</v>
      </c>
      <c r="K18" s="38" t="n">
        <v>591</v>
      </c>
      <c r="L18" s="39" t="n">
        <v>10.67</v>
      </c>
    </row>
    <row ht="15" outlineLevel="0" r="19">
      <c r="A19" s="32" t="n"/>
      <c r="B19" s="33" t="n"/>
      <c r="C19" s="34" t="n"/>
      <c r="D19" s="40" t="s">
        <v>33</v>
      </c>
      <c r="E19" s="36" t="s">
        <v>34</v>
      </c>
      <c r="F19" s="37" t="n">
        <v>20</v>
      </c>
      <c r="G19" s="37" t="n">
        <v>2</v>
      </c>
      <c r="H19" s="37" t="n">
        <v>0.2</v>
      </c>
      <c r="I19" s="37" t="n">
        <v>10.5</v>
      </c>
      <c r="J19" s="37" t="n">
        <v>52</v>
      </c>
      <c r="K19" s="38" t="n">
        <v>2</v>
      </c>
      <c r="L19" s="39" t="n">
        <v>1.34</v>
      </c>
    </row>
    <row ht="15" outlineLevel="0" r="20">
      <c r="A20" s="32" t="n"/>
      <c r="B20" s="33" t="n"/>
      <c r="C20" s="34" t="n"/>
      <c r="D20" s="40" t="s">
        <v>50</v>
      </c>
      <c r="E20" s="36" t="s">
        <v>51</v>
      </c>
      <c r="F20" s="37" t="n">
        <v>20</v>
      </c>
      <c r="G20" s="37" t="n">
        <v>1.2</v>
      </c>
      <c r="H20" s="37" t="n">
        <v>0.2</v>
      </c>
      <c r="I20" s="37" t="n">
        <v>8.8</v>
      </c>
      <c r="J20" s="37" t="n">
        <v>42</v>
      </c>
      <c r="K20" s="38" t="n">
        <v>2</v>
      </c>
      <c r="L20" s="39" t="n">
        <v>1.32</v>
      </c>
    </row>
    <row ht="15" outlineLevel="0" r="21">
      <c r="A21" s="32" t="n"/>
      <c r="B21" s="33" t="n"/>
      <c r="C21" s="34" t="n"/>
      <c r="D21" s="35" t="n"/>
      <c r="E21" s="36" t="n"/>
      <c r="F21" s="37" t="n"/>
      <c r="G21" s="37" t="n"/>
      <c r="H21" s="37" t="n"/>
      <c r="I21" s="37" t="n"/>
      <c r="J21" s="37" t="n"/>
      <c r="K21" s="38" t="n"/>
      <c r="L21" s="39" t="n"/>
    </row>
    <row ht="15" outlineLevel="0" r="22">
      <c r="A22" s="32" t="n"/>
      <c r="B22" s="33" t="n"/>
      <c r="C22" s="34" t="n"/>
      <c r="D22" s="35" t="n"/>
      <c r="E22" s="36" t="n"/>
      <c r="F22" s="37" t="n"/>
      <c r="G22" s="37" t="n"/>
      <c r="H22" s="37" t="n"/>
      <c r="I22" s="37" t="n"/>
      <c r="J22" s="37" t="n"/>
      <c r="K22" s="38" t="n"/>
      <c r="L22" s="39" t="n"/>
    </row>
    <row ht="15" outlineLevel="0" r="23">
      <c r="A23" s="41" t="n"/>
      <c r="B23" s="42" t="n"/>
      <c r="C23" s="43" t="n"/>
      <c r="D23" s="44" t="s">
        <v>37</v>
      </c>
      <c r="E23" s="45" t="n"/>
      <c r="F23" s="46" t="n">
        <f aca="false" ca="false" dt2D="false" dtr="false" t="normal">SUM(F14:F22)</f>
        <v>690</v>
      </c>
      <c r="G23" s="46" t="n">
        <f aca="false" ca="false" dt2D="false" dtr="false" t="normal">SUM(G14:G22)</f>
        <v>29.799999999999997</v>
      </c>
      <c r="H23" s="46" t="n">
        <f aca="false" ca="false" dt2D="false" dtr="false" t="normal">SUM(H14:H22)</f>
        <v>29</v>
      </c>
      <c r="I23" s="46" t="n">
        <f aca="false" ca="false" dt2D="false" dtr="false" t="normal">SUM(I14:I22)</f>
        <v>117.49999999999999</v>
      </c>
      <c r="J23" s="46" t="n">
        <f aca="false" ca="false" dt2D="false" dtr="false" t="normal">SUM(J14:J22)</f>
        <v>829</v>
      </c>
      <c r="K23" s="47" t="n"/>
      <c r="L23" s="48" t="n">
        <f aca="false" ca="false" dt2D="false" dtr="false" t="normal">SUM(L14:L22)</f>
        <v>90.28</v>
      </c>
    </row>
    <row ht="15.75" outlineLevel="0" r="24">
      <c r="A24" s="52" t="n">
        <f aca="false" ca="false" dt2D="false" dtr="false" t="normal">A6</f>
        <v>1</v>
      </c>
      <c r="B24" s="53" t="n">
        <f aca="false" ca="false" dt2D="false" dtr="false" t="normal">B6</f>
        <v>1</v>
      </c>
      <c r="C24" s="54" t="s">
        <v>52</v>
      </c>
      <c r="D24" s="55" t="s"/>
      <c r="E24" s="56" t="n"/>
      <c r="F24" s="57" t="n">
        <f aca="false" ca="false" dt2D="false" dtr="false" t="normal">F13+F23</f>
        <v>1275</v>
      </c>
      <c r="G24" s="57" t="n">
        <f aca="false" ca="false" dt2D="false" dtr="false" t="normal">G13+G23</f>
        <v>49.099999999999994</v>
      </c>
      <c r="H24" s="57" t="n">
        <f aca="false" ca="false" dt2D="false" dtr="false" t="normal">H13+H23</f>
        <v>49.3</v>
      </c>
      <c r="I24" s="57" t="n">
        <f aca="false" ca="false" dt2D="false" dtr="false" t="normal">I13+I23</f>
        <v>198.5</v>
      </c>
      <c r="J24" s="57" t="n">
        <f aca="false" ca="false" dt2D="false" dtr="false" t="normal">J13+J23</f>
        <v>1416.9</v>
      </c>
      <c r="K24" s="58" t="n"/>
      <c r="L24" s="59" t="n">
        <f aca="false" ca="false" dt2D="false" dtr="false" t="normal">L13+L23</f>
        <v>163.47</v>
      </c>
    </row>
    <row ht="15" outlineLevel="0" r="25">
      <c r="A25" s="24" t="n">
        <v>1</v>
      </c>
      <c r="B25" s="25" t="n">
        <v>2</v>
      </c>
      <c r="C25" s="26" t="s">
        <v>26</v>
      </c>
      <c r="D25" s="27" t="s">
        <v>27</v>
      </c>
      <c r="E25" s="28" t="s">
        <v>53</v>
      </c>
      <c r="F25" s="29" t="s">
        <v>54</v>
      </c>
      <c r="G25" s="29" t="n">
        <v>16.7</v>
      </c>
      <c r="H25" s="29" t="n">
        <v>18.9</v>
      </c>
      <c r="I25" s="29" t="n">
        <v>47.5</v>
      </c>
      <c r="J25" s="29" t="n">
        <v>324</v>
      </c>
      <c r="K25" s="30" t="n">
        <v>140</v>
      </c>
      <c r="L25" s="31" t="n">
        <v>29.2</v>
      </c>
    </row>
    <row ht="15" outlineLevel="0" r="26">
      <c r="A26" s="32" t="n"/>
      <c r="B26" s="33" t="n"/>
      <c r="C26" s="34" t="n"/>
      <c r="D26" s="35" t="n"/>
      <c r="E26" s="36" t="n"/>
      <c r="F26" s="37" t="n"/>
      <c r="G26" s="37" t="n"/>
      <c r="H26" s="37" t="n"/>
      <c r="I26" s="37" t="n"/>
      <c r="J26" s="37" t="n"/>
      <c r="K26" s="38" t="n"/>
      <c r="L26" s="39" t="n"/>
    </row>
    <row ht="15" outlineLevel="0" r="27">
      <c r="A27" s="32" t="n"/>
      <c r="B27" s="33" t="n"/>
      <c r="C27" s="34" t="n"/>
      <c r="D27" s="40" t="s">
        <v>31</v>
      </c>
      <c r="E27" s="36" t="s">
        <v>55</v>
      </c>
      <c r="F27" s="37" t="n">
        <v>200</v>
      </c>
      <c r="G27" s="37" t="n">
        <v>0.2</v>
      </c>
      <c r="H27" s="37" t="n">
        <v>0</v>
      </c>
      <c r="I27" s="37" t="n">
        <v>15</v>
      </c>
      <c r="J27" s="37" t="n">
        <v>58</v>
      </c>
      <c r="K27" s="38" t="n">
        <v>376</v>
      </c>
      <c r="L27" s="39" t="n">
        <v>2.68</v>
      </c>
    </row>
    <row ht="15" outlineLevel="0" r="28">
      <c r="A28" s="32" t="n"/>
      <c r="B28" s="33" t="n"/>
      <c r="C28" s="34" t="n"/>
      <c r="D28" s="40" t="s">
        <v>33</v>
      </c>
      <c r="E28" s="36" t="s">
        <v>34</v>
      </c>
      <c r="F28" s="37" t="n">
        <v>30</v>
      </c>
      <c r="G28" s="37" t="n">
        <v>2.3</v>
      </c>
      <c r="H28" s="37" t="n">
        <v>0.3</v>
      </c>
      <c r="I28" s="37" t="n">
        <v>11.5</v>
      </c>
      <c r="J28" s="37" t="n">
        <v>57.9</v>
      </c>
      <c r="K28" s="38" t="n">
        <v>2</v>
      </c>
      <c r="L28" s="39" t="n">
        <v>2.02</v>
      </c>
    </row>
    <row ht="15" outlineLevel="0" r="29">
      <c r="A29" s="32" t="n"/>
      <c r="B29" s="33" t="n"/>
      <c r="C29" s="34" t="n"/>
      <c r="D29" s="40" t="s">
        <v>56</v>
      </c>
      <c r="E29" s="36" t="s">
        <v>57</v>
      </c>
      <c r="F29" s="37" t="n">
        <v>106</v>
      </c>
      <c r="G29" s="37" t="n">
        <v>0.2</v>
      </c>
      <c r="H29" s="37" t="n">
        <v>0.3</v>
      </c>
      <c r="I29" s="37" t="n">
        <v>9.8</v>
      </c>
      <c r="J29" s="37" t="n">
        <v>147</v>
      </c>
      <c r="K29" s="38" t="n">
        <v>760</v>
      </c>
      <c r="L29" s="39" t="n">
        <v>39.29</v>
      </c>
    </row>
    <row ht="15" outlineLevel="0" r="30">
      <c r="A30" s="32" t="n"/>
      <c r="B30" s="33" t="n"/>
      <c r="C30" s="34" t="n"/>
      <c r="D30" s="35" t="n"/>
      <c r="E30" s="36" t="n"/>
      <c r="F30" s="37" t="n"/>
      <c r="G30" s="37" t="n"/>
      <c r="H30" s="37" t="n"/>
      <c r="I30" s="37" t="n"/>
      <c r="J30" s="37" t="n"/>
      <c r="K30" s="38" t="n"/>
      <c r="L30" s="39" t="n"/>
    </row>
    <row ht="15" outlineLevel="0" r="31">
      <c r="A31" s="32" t="n"/>
      <c r="B31" s="33" t="n"/>
      <c r="C31" s="34" t="n"/>
      <c r="D31" s="35" t="n"/>
      <c r="E31" s="36" t="n"/>
      <c r="F31" s="37" t="n"/>
      <c r="G31" s="37" t="n"/>
      <c r="H31" s="37" t="n"/>
      <c r="I31" s="37" t="n"/>
      <c r="J31" s="37" t="n"/>
      <c r="K31" s="38" t="n"/>
      <c r="L31" s="39" t="n"/>
    </row>
    <row ht="15" outlineLevel="0" r="32">
      <c r="A32" s="41" t="n"/>
      <c r="B32" s="42" t="n"/>
      <c r="C32" s="43" t="n"/>
      <c r="D32" s="44" t="s">
        <v>37</v>
      </c>
      <c r="E32" s="45" t="n"/>
      <c r="F32" s="46" t="n">
        <f aca="false" ca="false" dt2D="false" dtr="false" t="normal">SUM(F25:F31)</f>
        <v>336</v>
      </c>
      <c r="G32" s="46" t="n">
        <f aca="false" ca="false" dt2D="false" dtr="false" t="normal">SUM(G25:G31)</f>
        <v>19.4</v>
      </c>
      <c r="H32" s="46" t="n">
        <f aca="false" ca="false" dt2D="false" dtr="false" t="normal">SUM(H25:H31)</f>
        <v>19.5</v>
      </c>
      <c r="I32" s="46" t="n">
        <f aca="false" ca="false" dt2D="false" dtr="false" t="normal">SUM(I25:I31)</f>
        <v>83.8</v>
      </c>
      <c r="J32" s="46" t="n">
        <f aca="false" ca="false" dt2D="false" dtr="false" t="normal">SUM(J25:J31)</f>
        <v>586.9</v>
      </c>
      <c r="K32" s="47" t="n"/>
      <c r="L32" s="48" t="n">
        <f aca="false" ca="false" dt2D="false" dtr="false" t="normal">SUM(L25:L31)</f>
        <v>73.19</v>
      </c>
    </row>
    <row ht="15" outlineLevel="0" r="33">
      <c r="A33" s="49" t="n">
        <f aca="false" ca="false" dt2D="false" dtr="false" t="normal">A25</f>
        <v>1</v>
      </c>
      <c r="B33" s="50" t="n">
        <f aca="false" ca="false" dt2D="false" dtr="false" t="normal">B25</f>
        <v>2</v>
      </c>
      <c r="C33" s="51" t="s">
        <v>38</v>
      </c>
      <c r="D33" s="40" t="s">
        <v>39</v>
      </c>
      <c r="E33" s="36" t="n"/>
      <c r="F33" s="37" t="n"/>
      <c r="G33" s="37" t="n"/>
      <c r="H33" s="37" t="n"/>
      <c r="I33" s="37" t="n"/>
      <c r="J33" s="37" t="n"/>
      <c r="K33" s="38" t="n"/>
      <c r="L33" s="39" t="n"/>
    </row>
    <row ht="15" outlineLevel="0" r="34">
      <c r="A34" s="32" t="n"/>
      <c r="B34" s="33" t="n"/>
      <c r="C34" s="34" t="n"/>
      <c r="D34" s="40" t="s">
        <v>41</v>
      </c>
      <c r="E34" s="36" t="s">
        <v>58</v>
      </c>
      <c r="F34" s="37" t="n">
        <v>200</v>
      </c>
      <c r="G34" s="37" t="n">
        <v>2.4</v>
      </c>
      <c r="H34" s="37" t="n">
        <v>4.6</v>
      </c>
      <c r="I34" s="37" t="n">
        <v>14.1</v>
      </c>
      <c r="J34" s="37" t="n">
        <v>168</v>
      </c>
      <c r="K34" s="38" t="n">
        <v>82</v>
      </c>
      <c r="L34" s="39" t="n">
        <v>13.2</v>
      </c>
    </row>
    <row ht="15" outlineLevel="0" r="35">
      <c r="A35" s="32" t="n"/>
      <c r="B35" s="33" t="n"/>
      <c r="C35" s="34" t="n"/>
      <c r="D35" s="40" t="s">
        <v>43</v>
      </c>
      <c r="E35" s="36" t="s">
        <v>59</v>
      </c>
      <c r="F35" s="37" t="n">
        <v>90</v>
      </c>
      <c r="G35" s="37" t="n">
        <v>17.5</v>
      </c>
      <c r="H35" s="37" t="n">
        <v>18.2</v>
      </c>
      <c r="I35" s="37" t="n">
        <v>29.2</v>
      </c>
      <c r="J35" s="37" t="n">
        <v>276</v>
      </c>
      <c r="K35" s="38" t="n">
        <v>181</v>
      </c>
      <c r="L35" s="39" t="n">
        <v>46.56</v>
      </c>
    </row>
    <row ht="15" outlineLevel="0" r="36">
      <c r="A36" s="32" t="n"/>
      <c r="B36" s="33" t="n"/>
      <c r="C36" s="34" t="n"/>
      <c r="D36" s="40" t="s">
        <v>46</v>
      </c>
      <c r="E36" s="36" t="s">
        <v>60</v>
      </c>
      <c r="F36" s="37" t="n">
        <v>150</v>
      </c>
      <c r="G36" s="37" t="n">
        <v>3.3</v>
      </c>
      <c r="H36" s="37" t="n">
        <v>5.6</v>
      </c>
      <c r="I36" s="37" t="n">
        <v>22.3</v>
      </c>
      <c r="J36" s="37" t="n">
        <v>156</v>
      </c>
      <c r="K36" s="38" t="n">
        <v>304</v>
      </c>
      <c r="L36" s="39" t="n">
        <v>21.48</v>
      </c>
    </row>
    <row ht="15" outlineLevel="0" r="37">
      <c r="A37" s="32" t="n"/>
      <c r="B37" s="33" t="n"/>
      <c r="C37" s="34" t="n"/>
      <c r="D37" s="40" t="s">
        <v>48</v>
      </c>
      <c r="E37" s="36" t="s">
        <v>61</v>
      </c>
      <c r="F37" s="37" t="n">
        <v>200</v>
      </c>
      <c r="G37" s="37" t="n">
        <v>0.5</v>
      </c>
      <c r="H37" s="37" t="n">
        <v>0</v>
      </c>
      <c r="I37" s="37" t="n">
        <v>34</v>
      </c>
      <c r="J37" s="37" t="n">
        <v>133</v>
      </c>
      <c r="K37" s="38" t="n">
        <v>646</v>
      </c>
      <c r="L37" s="39" t="n">
        <v>6.38</v>
      </c>
    </row>
    <row ht="15" outlineLevel="0" r="38">
      <c r="A38" s="32" t="n"/>
      <c r="B38" s="33" t="n"/>
      <c r="C38" s="34" t="n"/>
      <c r="D38" s="40" t="s">
        <v>33</v>
      </c>
      <c r="E38" s="36" t="s">
        <v>62</v>
      </c>
      <c r="F38" s="37" t="n">
        <v>20</v>
      </c>
      <c r="G38" s="37" t="n">
        <v>2</v>
      </c>
      <c r="H38" s="37" t="n">
        <v>0.2</v>
      </c>
      <c r="I38" s="37" t="n">
        <v>10.5</v>
      </c>
      <c r="J38" s="37" t="n">
        <v>52</v>
      </c>
      <c r="K38" s="38" t="n">
        <v>2</v>
      </c>
      <c r="L38" s="39" t="n">
        <v>1.34</v>
      </c>
    </row>
    <row ht="15" outlineLevel="0" r="39">
      <c r="A39" s="32" t="n"/>
      <c r="B39" s="33" t="n"/>
      <c r="C39" s="34" t="n"/>
      <c r="D39" s="40" t="s">
        <v>50</v>
      </c>
      <c r="E39" s="36" t="s">
        <v>63</v>
      </c>
      <c r="F39" s="37" t="n">
        <v>20</v>
      </c>
      <c r="G39" s="37" t="n">
        <v>1.2</v>
      </c>
      <c r="H39" s="37" t="n">
        <v>0.2</v>
      </c>
      <c r="I39" s="37" t="n">
        <v>8.8</v>
      </c>
      <c r="J39" s="37" t="n">
        <v>42</v>
      </c>
      <c r="K39" s="38" t="n">
        <v>2</v>
      </c>
      <c r="L39" s="39" t="n">
        <v>1.32</v>
      </c>
    </row>
    <row ht="15" outlineLevel="0" r="40">
      <c r="A40" s="32" t="n"/>
      <c r="B40" s="33" t="n"/>
      <c r="C40" s="34" t="n"/>
      <c r="D40" s="35" t="n"/>
      <c r="E40" s="36" t="n"/>
      <c r="F40" s="37" t="n"/>
      <c r="G40" s="37" t="n"/>
      <c r="H40" s="37" t="n"/>
      <c r="I40" s="37" t="n"/>
      <c r="J40" s="37" t="n"/>
      <c r="K40" s="38" t="n"/>
      <c r="L40" s="39" t="n"/>
    </row>
    <row ht="15" outlineLevel="0" r="41">
      <c r="A41" s="32" t="n"/>
      <c r="B41" s="33" t="n"/>
      <c r="C41" s="34" t="n"/>
      <c r="D41" s="35" t="n"/>
      <c r="E41" s="36" t="n"/>
      <c r="F41" s="37" t="n"/>
      <c r="G41" s="37" t="n"/>
      <c r="H41" s="37" t="n"/>
      <c r="I41" s="37" t="n"/>
      <c r="J41" s="37" t="n"/>
      <c r="K41" s="38" t="n"/>
      <c r="L41" s="39" t="n"/>
    </row>
    <row ht="15" outlineLevel="0" r="42">
      <c r="A42" s="41" t="n"/>
      <c r="B42" s="42" t="n"/>
      <c r="C42" s="43" t="n"/>
      <c r="D42" s="44" t="s">
        <v>37</v>
      </c>
      <c r="E42" s="45" t="n"/>
      <c r="F42" s="46" t="n">
        <f aca="false" ca="false" dt2D="false" dtr="false" t="normal">SUM(F33:F41)</f>
        <v>680</v>
      </c>
      <c r="G42" s="46" t="n">
        <f aca="false" ca="false" dt2D="false" dtr="false" t="normal">SUM(G33:G41)</f>
        <v>26.9</v>
      </c>
      <c r="H42" s="46" t="n">
        <f aca="false" ca="false" dt2D="false" dtr="false" t="normal">SUM(H33:H41)</f>
        <v>28.799999999999997</v>
      </c>
      <c r="I42" s="46" t="n">
        <f aca="false" ca="false" dt2D="false" dtr="false" t="normal">SUM(I33:I41)</f>
        <v>118.89999999999999</v>
      </c>
      <c r="J42" s="46" t="n">
        <f aca="false" ca="false" dt2D="false" dtr="false" t="normal">SUM(J33:J41)</f>
        <v>827</v>
      </c>
      <c r="K42" s="47" t="n"/>
      <c r="L42" s="48" t="n">
        <f aca="false" ca="false" dt2D="false" dtr="false" t="normal">SUM(L33:L41)</f>
        <v>90.28</v>
      </c>
    </row>
    <row customHeight="true" ht="15.75" outlineLevel="0" r="43">
      <c r="A43" s="52" t="n">
        <f aca="false" ca="false" dt2D="false" dtr="false" t="normal">A25</f>
        <v>1</v>
      </c>
      <c r="B43" s="53" t="n">
        <f aca="false" ca="false" dt2D="false" dtr="false" t="normal">B25</f>
        <v>2</v>
      </c>
      <c r="C43" s="54" t="s">
        <v>52</v>
      </c>
      <c r="D43" s="55" t="s"/>
      <c r="E43" s="56" t="n"/>
      <c r="F43" s="57" t="n">
        <f aca="false" ca="false" dt2D="false" dtr="false" t="normal">F32+F42</f>
        <v>1016</v>
      </c>
      <c r="G43" s="57" t="n">
        <f aca="false" ca="false" dt2D="false" dtr="false" t="normal">G32+G42</f>
        <v>46.3</v>
      </c>
      <c r="H43" s="57" t="n">
        <f aca="false" ca="false" dt2D="false" dtr="false" t="normal">H32+H42</f>
        <v>48.3</v>
      </c>
      <c r="I43" s="57" t="n">
        <f aca="false" ca="false" dt2D="false" dtr="false" t="normal">I32+I42</f>
        <v>202.7</v>
      </c>
      <c r="J43" s="57" t="n">
        <f aca="false" ca="false" dt2D="false" dtr="false" t="normal">J32+J42</f>
        <v>1413.9</v>
      </c>
      <c r="K43" s="58" t="n"/>
      <c r="L43" s="59" t="n">
        <f aca="false" ca="false" dt2D="false" dtr="false" t="normal">L32+L42</f>
        <v>163.47</v>
      </c>
    </row>
    <row ht="15" outlineLevel="0" r="44">
      <c r="A44" s="24" t="n">
        <v>1</v>
      </c>
      <c r="B44" s="25" t="n">
        <v>3</v>
      </c>
      <c r="C44" s="26" t="s">
        <v>26</v>
      </c>
      <c r="D44" s="27" t="s">
        <v>27</v>
      </c>
      <c r="E44" s="28" t="s">
        <v>64</v>
      </c>
      <c r="F44" s="29" t="n">
        <v>250</v>
      </c>
      <c r="G44" s="29" t="n">
        <v>17.7</v>
      </c>
      <c r="H44" s="29" t="n">
        <v>19.5</v>
      </c>
      <c r="I44" s="29" t="n">
        <v>56.3</v>
      </c>
      <c r="J44" s="29" t="n">
        <v>469.8</v>
      </c>
      <c r="K44" s="30" t="n">
        <v>394</v>
      </c>
      <c r="L44" s="31" t="n">
        <v>61</v>
      </c>
    </row>
    <row ht="15" outlineLevel="0" r="45">
      <c r="A45" s="32" t="n"/>
      <c r="B45" s="33" t="n"/>
      <c r="C45" s="34" t="n"/>
      <c r="D45" s="35" t="n"/>
      <c r="E45" s="36" t="s">
        <v>65</v>
      </c>
      <c r="F45" s="37" t="n">
        <v>10</v>
      </c>
      <c r="G45" s="37" t="n"/>
      <c r="H45" s="37" t="n"/>
      <c r="I45" s="37" t="n"/>
      <c r="J45" s="37" t="n"/>
      <c r="K45" s="38" t="n"/>
      <c r="L45" s="39" t="n">
        <v>7.49</v>
      </c>
    </row>
    <row ht="15" outlineLevel="0" r="46">
      <c r="A46" s="32" t="n"/>
      <c r="B46" s="33" t="n"/>
      <c r="C46" s="34" t="n"/>
      <c r="D46" s="40" t="s">
        <v>31</v>
      </c>
      <c r="E46" s="36" t="s">
        <v>55</v>
      </c>
      <c r="F46" s="37" t="n">
        <v>200</v>
      </c>
      <c r="G46" s="37" t="n">
        <v>0.2</v>
      </c>
      <c r="H46" s="37" t="n">
        <v>0</v>
      </c>
      <c r="I46" s="37" t="n">
        <v>15</v>
      </c>
      <c r="J46" s="37" t="n">
        <v>58</v>
      </c>
      <c r="K46" s="38" t="n">
        <v>376</v>
      </c>
      <c r="L46" s="39" t="n">
        <v>2.68</v>
      </c>
    </row>
    <row ht="15" outlineLevel="0" r="47">
      <c r="A47" s="32" t="n"/>
      <c r="B47" s="33" t="n"/>
      <c r="C47" s="34" t="n"/>
      <c r="D47" s="40" t="s">
        <v>33</v>
      </c>
      <c r="E47" s="36" t="s">
        <v>34</v>
      </c>
      <c r="F47" s="37" t="n">
        <v>30</v>
      </c>
      <c r="G47" s="37" t="n">
        <v>2.3</v>
      </c>
      <c r="H47" s="37" t="n">
        <v>0.3</v>
      </c>
      <c r="I47" s="37" t="n">
        <v>11.5</v>
      </c>
      <c r="J47" s="37" t="n">
        <v>57.9</v>
      </c>
      <c r="K47" s="38" t="n">
        <v>2</v>
      </c>
      <c r="L47" s="39" t="n">
        <v>2.02</v>
      </c>
    </row>
    <row ht="15" outlineLevel="0" r="48">
      <c r="A48" s="32" t="n"/>
      <c r="B48" s="33" t="n"/>
      <c r="C48" s="34" t="n"/>
      <c r="D48" s="40" t="n"/>
      <c r="E48" s="36" t="n"/>
      <c r="F48" s="37" t="n"/>
      <c r="G48" s="37" t="n"/>
      <c r="H48" s="37" t="n"/>
      <c r="I48" s="37" t="n"/>
      <c r="J48" s="37" t="n"/>
      <c r="K48" s="38" t="n"/>
      <c r="L48" s="39" t="n"/>
    </row>
    <row ht="15" outlineLevel="0" r="49">
      <c r="A49" s="32" t="n"/>
      <c r="B49" s="33" t="n"/>
      <c r="C49" s="34" t="n"/>
      <c r="D49" s="35" t="n"/>
      <c r="E49" s="36" t="n"/>
      <c r="F49" s="37" t="n"/>
      <c r="G49" s="37" t="n"/>
      <c r="H49" s="37" t="n"/>
      <c r="I49" s="37" t="n"/>
      <c r="J49" s="37" t="n"/>
      <c r="K49" s="38" t="n"/>
      <c r="L49" s="39" t="n"/>
    </row>
    <row ht="15" outlineLevel="0" r="50">
      <c r="A50" s="32" t="n"/>
      <c r="B50" s="33" t="n"/>
      <c r="C50" s="34" t="n"/>
      <c r="D50" s="35" t="n"/>
      <c r="E50" s="36" t="n"/>
      <c r="F50" s="37" t="n"/>
      <c r="G50" s="37" t="n"/>
      <c r="H50" s="37" t="n"/>
      <c r="I50" s="37" t="n"/>
      <c r="J50" s="37" t="n"/>
      <c r="K50" s="38" t="n"/>
      <c r="L50" s="39" t="n"/>
    </row>
    <row ht="15" outlineLevel="0" r="51">
      <c r="A51" s="41" t="n"/>
      <c r="B51" s="42" t="n"/>
      <c r="C51" s="43" t="n"/>
      <c r="D51" s="44" t="s">
        <v>37</v>
      </c>
      <c r="E51" s="45" t="n"/>
      <c r="F51" s="46" t="n">
        <f aca="false" ca="false" dt2D="false" dtr="false" t="normal">SUM(F44:F50)</f>
        <v>490</v>
      </c>
      <c r="G51" s="46" t="n">
        <f aca="false" ca="false" dt2D="false" dtr="false" t="normal">SUM(G44:G50)</f>
        <v>20.2</v>
      </c>
      <c r="H51" s="46" t="n">
        <f aca="false" ca="false" dt2D="false" dtr="false" t="normal">SUM(H44:H50)</f>
        <v>19.8</v>
      </c>
      <c r="I51" s="46" t="n">
        <f aca="false" ca="false" dt2D="false" dtr="false" t="normal">SUM(I44:I50)</f>
        <v>82.8</v>
      </c>
      <c r="J51" s="46" t="n">
        <f aca="false" ca="false" dt2D="false" dtr="false" t="normal">SUM(J44:J50)</f>
        <v>585.6999999999999</v>
      </c>
      <c r="K51" s="47" t="n"/>
      <c r="L51" s="48" t="n">
        <f aca="false" ca="false" dt2D="false" dtr="false" t="normal">SUM(L44:L50)</f>
        <v>73.19</v>
      </c>
    </row>
    <row ht="15" outlineLevel="0" r="52">
      <c r="A52" s="49" t="n">
        <f aca="false" ca="false" dt2D="false" dtr="false" t="normal">A44</f>
        <v>1</v>
      </c>
      <c r="B52" s="50" t="n">
        <f aca="false" ca="false" dt2D="false" dtr="false" t="normal">B44</f>
        <v>3</v>
      </c>
      <c r="C52" s="51" t="s">
        <v>38</v>
      </c>
      <c r="D52" s="40" t="s">
        <v>39</v>
      </c>
      <c r="E52" s="36" t="n"/>
      <c r="F52" s="37" t="n"/>
      <c r="G52" s="37" t="n"/>
      <c r="H52" s="37" t="n"/>
      <c r="I52" s="37" t="n"/>
      <c r="J52" s="37" t="n"/>
      <c r="K52" s="38" t="n"/>
      <c r="L52" s="39" t="n"/>
    </row>
    <row ht="15" outlineLevel="0" r="53">
      <c r="A53" s="32" t="n"/>
      <c r="B53" s="33" t="n"/>
      <c r="C53" s="34" t="n"/>
      <c r="D53" s="40" t="s">
        <v>41</v>
      </c>
      <c r="E53" s="36" t="s">
        <v>66</v>
      </c>
      <c r="F53" s="37" t="n">
        <v>200</v>
      </c>
      <c r="G53" s="37" t="n">
        <v>4.4</v>
      </c>
      <c r="H53" s="37" t="n">
        <v>4.6</v>
      </c>
      <c r="I53" s="37" t="n">
        <v>20.7</v>
      </c>
      <c r="J53" s="37" t="n">
        <v>263</v>
      </c>
      <c r="K53" s="38" t="n">
        <v>237</v>
      </c>
      <c r="L53" s="39" t="n">
        <v>9.5</v>
      </c>
    </row>
    <row ht="15" outlineLevel="0" r="54">
      <c r="A54" s="32" t="n"/>
      <c r="B54" s="33" t="n"/>
      <c r="C54" s="34" t="n"/>
      <c r="D54" s="40" t="s">
        <v>43</v>
      </c>
      <c r="E54" s="36" t="s">
        <v>67</v>
      </c>
      <c r="F54" s="37" t="n">
        <v>250</v>
      </c>
      <c r="G54" s="37" t="n">
        <v>20.7</v>
      </c>
      <c r="H54" s="37" t="n">
        <v>19.5</v>
      </c>
      <c r="I54" s="37" t="n">
        <v>46.3</v>
      </c>
      <c r="J54" s="37" t="n">
        <v>325.8</v>
      </c>
      <c r="K54" s="38" t="n">
        <v>394</v>
      </c>
      <c r="L54" s="39" t="n">
        <v>61</v>
      </c>
    </row>
    <row ht="15" outlineLevel="0" r="55">
      <c r="A55" s="32" t="n"/>
      <c r="B55" s="33" t="n"/>
      <c r="C55" s="34" t="n"/>
      <c r="D55" s="40" t="s">
        <v>46</v>
      </c>
      <c r="E55" s="36" t="n"/>
      <c r="F55" s="37" t="n"/>
      <c r="G55" s="37" t="n"/>
      <c r="H55" s="37" t="n"/>
      <c r="I55" s="37" t="n"/>
      <c r="J55" s="37" t="n"/>
      <c r="K55" s="38" t="n"/>
      <c r="L55" s="39" t="n"/>
    </row>
    <row ht="15" outlineLevel="0" r="56">
      <c r="A56" s="32" t="n"/>
      <c r="B56" s="33" t="n"/>
      <c r="C56" s="34" t="n"/>
      <c r="D56" s="40" t="s">
        <v>48</v>
      </c>
      <c r="E56" s="36" t="s">
        <v>68</v>
      </c>
      <c r="F56" s="37" t="n">
        <v>200</v>
      </c>
      <c r="G56" s="37" t="n">
        <v>0.6</v>
      </c>
      <c r="H56" s="37" t="n">
        <v>0</v>
      </c>
      <c r="I56" s="37" t="n">
        <v>35.4</v>
      </c>
      <c r="J56" s="37" t="n">
        <v>140</v>
      </c>
      <c r="K56" s="38" t="n">
        <v>349</v>
      </c>
      <c r="L56" s="39" t="n">
        <v>16.81</v>
      </c>
    </row>
    <row ht="15" outlineLevel="0" r="57">
      <c r="A57" s="32" t="n"/>
      <c r="B57" s="33" t="n"/>
      <c r="C57" s="34" t="n"/>
      <c r="D57" s="40" t="s">
        <v>33</v>
      </c>
      <c r="E57" s="36" t="s">
        <v>62</v>
      </c>
      <c r="F57" s="37" t="n">
        <v>20</v>
      </c>
      <c r="G57" s="37" t="n">
        <v>2</v>
      </c>
      <c r="H57" s="37" t="n">
        <v>0.2</v>
      </c>
      <c r="I57" s="37" t="n">
        <v>10.5</v>
      </c>
      <c r="J57" s="37" t="n">
        <v>52</v>
      </c>
      <c r="K57" s="38" t="n">
        <v>2</v>
      </c>
      <c r="L57" s="39" t="n">
        <v>1.34</v>
      </c>
    </row>
    <row ht="15" outlineLevel="0" r="58">
      <c r="A58" s="32" t="n"/>
      <c r="B58" s="33" t="n"/>
      <c r="C58" s="34" t="n"/>
      <c r="D58" s="40" t="s">
        <v>50</v>
      </c>
      <c r="E58" s="36" t="s">
        <v>63</v>
      </c>
      <c r="F58" s="37" t="n">
        <v>25</v>
      </c>
      <c r="G58" s="37" t="n">
        <v>1.2</v>
      </c>
      <c r="H58" s="37" t="n">
        <v>0.2</v>
      </c>
      <c r="I58" s="37" t="n">
        <v>8.8</v>
      </c>
      <c r="J58" s="37" t="n">
        <v>42</v>
      </c>
      <c r="K58" s="38" t="n">
        <v>2</v>
      </c>
      <c r="L58" s="39" t="n">
        <v>1.63</v>
      </c>
    </row>
    <row ht="15" outlineLevel="0" r="59">
      <c r="A59" s="32" t="n"/>
      <c r="B59" s="33" t="n"/>
      <c r="C59" s="34" t="n"/>
      <c r="D59" s="35" t="n"/>
      <c r="E59" s="36" t="n"/>
      <c r="F59" s="37" t="n"/>
      <c r="G59" s="37" t="n"/>
      <c r="H59" s="37" t="n"/>
      <c r="I59" s="37" t="n"/>
      <c r="J59" s="37" t="n"/>
      <c r="K59" s="38" t="n"/>
      <c r="L59" s="39" t="n"/>
    </row>
    <row ht="15" outlineLevel="0" r="60">
      <c r="A60" s="32" t="n"/>
      <c r="B60" s="33" t="n"/>
      <c r="C60" s="34" t="n"/>
      <c r="D60" s="35" t="n"/>
      <c r="E60" s="36" t="n"/>
      <c r="F60" s="37" t="n"/>
      <c r="G60" s="37" t="n"/>
      <c r="H60" s="37" t="n"/>
      <c r="I60" s="37" t="n"/>
      <c r="J60" s="37" t="n"/>
      <c r="K60" s="38" t="n"/>
      <c r="L60" s="39" t="n"/>
    </row>
    <row ht="15" outlineLevel="0" r="61">
      <c r="A61" s="41" t="n"/>
      <c r="B61" s="42" t="n"/>
      <c r="C61" s="43" t="n"/>
      <c r="D61" s="44" t="s">
        <v>37</v>
      </c>
      <c r="E61" s="45" t="n"/>
      <c r="F61" s="46" t="n">
        <f aca="false" ca="false" dt2D="false" dtr="false" t="normal">SUM(F52:F60)</f>
        <v>695</v>
      </c>
      <c r="G61" s="46" t="n">
        <f aca="false" ca="false" dt2D="false" dtr="false" t="normal">SUM(G52:G60)</f>
        <v>28.900000000000002</v>
      </c>
      <c r="H61" s="46" t="n">
        <f aca="false" ca="false" dt2D="false" dtr="false" t="normal">SUM(H52:H60)</f>
        <v>24.5</v>
      </c>
      <c r="I61" s="46" t="n">
        <f aca="false" ca="false" dt2D="false" dtr="false" t="normal">SUM(I52:I60)</f>
        <v>121.7</v>
      </c>
      <c r="J61" s="46" t="n">
        <f aca="false" ca="false" dt2D="false" dtr="false" t="normal">SUM(J52:J60)</f>
        <v>822.8</v>
      </c>
      <c r="K61" s="47" t="n"/>
      <c r="L61" s="48" t="n">
        <f aca="false" ca="false" dt2D="false" dtr="false" t="normal">SUM(L52:L60)</f>
        <v>90.28</v>
      </c>
    </row>
    <row customHeight="true" ht="15.75" outlineLevel="0" r="62">
      <c r="A62" s="52" t="n">
        <f aca="false" ca="false" dt2D="false" dtr="false" t="normal">A44</f>
        <v>1</v>
      </c>
      <c r="B62" s="53" t="n">
        <f aca="false" ca="false" dt2D="false" dtr="false" t="normal">B44</f>
        <v>3</v>
      </c>
      <c r="C62" s="54" t="s">
        <v>52</v>
      </c>
      <c r="D62" s="55" t="s"/>
      <c r="E62" s="56" t="n"/>
      <c r="F62" s="57" t="n">
        <f aca="false" ca="false" dt2D="false" dtr="false" t="normal">F51+F61</f>
        <v>1185</v>
      </c>
      <c r="G62" s="57" t="n">
        <f aca="false" ca="false" dt2D="false" dtr="false" t="normal">G51+G61</f>
        <v>49.1</v>
      </c>
      <c r="H62" s="57" t="n">
        <f aca="false" ca="false" dt2D="false" dtr="false" t="normal">H51+H61</f>
        <v>44.3</v>
      </c>
      <c r="I62" s="57" t="n">
        <f aca="false" ca="false" dt2D="false" dtr="false" t="normal">I51+I61</f>
        <v>204.5</v>
      </c>
      <c r="J62" s="57" t="n">
        <f aca="false" ca="false" dt2D="false" dtr="false" t="normal">J51+J61</f>
        <v>1408.5</v>
      </c>
      <c r="K62" s="58" t="n"/>
      <c r="L62" s="59" t="n">
        <f aca="false" ca="false" dt2D="false" dtr="false" t="normal">L51+L61</f>
        <v>163.47</v>
      </c>
    </row>
    <row customHeight="true" ht="13.5" outlineLevel="0" r="63">
      <c r="A63" s="24" t="n">
        <v>1</v>
      </c>
      <c r="B63" s="25" t="n">
        <v>4</v>
      </c>
      <c r="C63" s="26" t="s">
        <v>26</v>
      </c>
      <c r="D63" s="27" t="s">
        <v>27</v>
      </c>
      <c r="E63" s="28" t="s">
        <v>69</v>
      </c>
      <c r="F63" s="29" t="s">
        <v>70</v>
      </c>
      <c r="G63" s="29" t="n">
        <v>17</v>
      </c>
      <c r="H63" s="29" t="n">
        <v>19.2</v>
      </c>
      <c r="I63" s="29" t="n">
        <v>56.9</v>
      </c>
      <c r="J63" s="29" t="n">
        <v>472</v>
      </c>
      <c r="K63" s="30" t="s">
        <v>71</v>
      </c>
      <c r="L63" s="31" t="n">
        <v>68.25</v>
      </c>
    </row>
    <row ht="15" outlineLevel="0" r="64">
      <c r="A64" s="32" t="n"/>
      <c r="B64" s="33" t="n"/>
      <c r="C64" s="34" t="n"/>
      <c r="D64" s="35" t="n"/>
      <c r="E64" s="36" t="n"/>
      <c r="F64" s="37" t="n"/>
      <c r="G64" s="37" t="n"/>
      <c r="H64" s="37" t="n"/>
      <c r="I64" s="37" t="n"/>
      <c r="J64" s="37" t="n"/>
      <c r="K64" s="60" t="n"/>
      <c r="L64" s="39" t="n"/>
    </row>
    <row ht="15" outlineLevel="0" r="65">
      <c r="A65" s="32" t="n"/>
      <c r="B65" s="33" t="n"/>
      <c r="C65" s="34" t="n"/>
      <c r="D65" s="40" t="s">
        <v>31</v>
      </c>
      <c r="E65" s="36" t="s">
        <v>32</v>
      </c>
      <c r="F65" s="37" t="n">
        <v>200</v>
      </c>
      <c r="G65" s="37" t="n">
        <v>0.2</v>
      </c>
      <c r="H65" s="37" t="n">
        <v>0</v>
      </c>
      <c r="I65" s="37" t="n">
        <v>15</v>
      </c>
      <c r="J65" s="37" t="n">
        <v>58</v>
      </c>
      <c r="K65" s="60" t="s">
        <v>72</v>
      </c>
      <c r="L65" s="39" t="n">
        <v>2.68</v>
      </c>
    </row>
    <row ht="15" outlineLevel="0" r="66">
      <c r="A66" s="32" t="n"/>
      <c r="B66" s="33" t="n"/>
      <c r="C66" s="34" t="n"/>
      <c r="D66" s="40" t="s">
        <v>33</v>
      </c>
      <c r="E66" s="36" t="s">
        <v>34</v>
      </c>
      <c r="F66" s="37" t="n">
        <v>34</v>
      </c>
      <c r="G66" s="37" t="n">
        <v>2.3</v>
      </c>
      <c r="H66" s="37" t="n">
        <v>0.3</v>
      </c>
      <c r="I66" s="37" t="n">
        <v>11.5</v>
      </c>
      <c r="J66" s="37" t="n">
        <v>57.9</v>
      </c>
      <c r="K66" s="38" t="s">
        <v>73</v>
      </c>
      <c r="L66" s="39" t="n">
        <v>2.26</v>
      </c>
    </row>
    <row ht="15" outlineLevel="0" r="67">
      <c r="A67" s="32" t="n"/>
      <c r="B67" s="33" t="n"/>
      <c r="C67" s="34" t="n"/>
      <c r="D67" s="40" t="n"/>
      <c r="E67" s="36" t="n"/>
      <c r="F67" s="37" t="n"/>
      <c r="G67" s="37" t="n"/>
      <c r="H67" s="37" t="n"/>
      <c r="I67" s="37" t="n"/>
      <c r="J67" s="37" t="n"/>
      <c r="K67" s="38" t="n"/>
      <c r="L67" s="39" t="n"/>
    </row>
    <row ht="15" outlineLevel="0" r="68">
      <c r="A68" s="32" t="n"/>
      <c r="B68" s="33" t="n"/>
      <c r="C68" s="34" t="n"/>
      <c r="D68" s="35" t="n"/>
      <c r="E68" s="36" t="n"/>
      <c r="F68" s="37" t="n"/>
      <c r="G68" s="37" t="n"/>
      <c r="H68" s="37" t="n"/>
      <c r="I68" s="37" t="n"/>
      <c r="J68" s="37" t="n"/>
      <c r="K68" s="38" t="n"/>
      <c r="L68" s="39" t="n"/>
    </row>
    <row ht="15" outlineLevel="0" r="69">
      <c r="A69" s="32" t="n"/>
      <c r="B69" s="33" t="n"/>
      <c r="C69" s="34" t="n"/>
      <c r="D69" s="35" t="n"/>
      <c r="E69" s="36" t="n"/>
      <c r="F69" s="37" t="n"/>
      <c r="G69" s="37" t="n"/>
      <c r="H69" s="37" t="n"/>
      <c r="I69" s="37" t="n"/>
      <c r="J69" s="37" t="n"/>
      <c r="K69" s="38" t="n"/>
      <c r="L69" s="39" t="n"/>
    </row>
    <row ht="15" outlineLevel="0" r="70">
      <c r="A70" s="41" t="n"/>
      <c r="B70" s="42" t="n"/>
      <c r="C70" s="43" t="n"/>
      <c r="D70" s="44" t="s">
        <v>37</v>
      </c>
      <c r="E70" s="45" t="n"/>
      <c r="F70" s="46" t="n">
        <f aca="false" ca="false" dt2D="false" dtr="false" t="normal">SUM(F63:F69)</f>
        <v>234</v>
      </c>
      <c r="G70" s="46" t="n">
        <f aca="false" ca="false" dt2D="false" dtr="false" t="normal">SUM(G63:G69)</f>
        <v>19.5</v>
      </c>
      <c r="H70" s="46" t="n">
        <f aca="false" ca="false" dt2D="false" dtr="false" t="normal">SUM(H63:H69)</f>
        <v>19.5</v>
      </c>
      <c r="I70" s="46" t="n">
        <f aca="false" ca="false" dt2D="false" dtr="false" t="normal">SUM(I63:I69)</f>
        <v>83.4</v>
      </c>
      <c r="J70" s="46" t="n">
        <f aca="false" ca="false" dt2D="false" dtr="false" t="normal">SUM(J63:J69)</f>
        <v>587.9</v>
      </c>
      <c r="K70" s="47" t="n"/>
      <c r="L70" s="48" t="n">
        <f aca="false" ca="false" dt2D="false" dtr="false" t="normal">SUM(L63:L69)</f>
        <v>73.19000000000001</v>
      </c>
    </row>
    <row ht="15" outlineLevel="0" r="71">
      <c r="A71" s="49" t="n">
        <f aca="false" ca="false" dt2D="false" dtr="false" t="normal">A63</f>
        <v>1</v>
      </c>
      <c r="B71" s="50" t="n">
        <f aca="false" ca="false" dt2D="false" dtr="false" t="normal">B63</f>
        <v>4</v>
      </c>
      <c r="C71" s="51" t="s">
        <v>38</v>
      </c>
      <c r="D71" s="40" t="s">
        <v>39</v>
      </c>
      <c r="E71" s="36" t="n"/>
      <c r="F71" s="37" t="n"/>
      <c r="G71" s="37" t="n"/>
      <c r="H71" s="37" t="n"/>
      <c r="I71" s="37" t="n"/>
      <c r="J71" s="37" t="n"/>
      <c r="K71" s="38" t="n"/>
      <c r="L71" s="39" t="n"/>
    </row>
    <row ht="15" outlineLevel="0" r="72">
      <c r="A72" s="32" t="n"/>
      <c r="B72" s="33" t="n"/>
      <c r="C72" s="34" t="n"/>
      <c r="D72" s="40" t="s">
        <v>41</v>
      </c>
      <c r="E72" s="36" t="s">
        <v>74</v>
      </c>
      <c r="F72" s="37" t="n">
        <v>200</v>
      </c>
      <c r="G72" s="37" t="n">
        <v>3.1</v>
      </c>
      <c r="H72" s="37" t="n">
        <v>4.3</v>
      </c>
      <c r="I72" s="37" t="n">
        <v>14.1</v>
      </c>
      <c r="J72" s="37" t="n">
        <v>212</v>
      </c>
      <c r="K72" s="38" t="n">
        <v>129</v>
      </c>
      <c r="L72" s="39" t="n">
        <v>18.56</v>
      </c>
    </row>
    <row ht="15" outlineLevel="0" r="73">
      <c r="A73" s="32" t="n"/>
      <c r="B73" s="33" t="n"/>
      <c r="C73" s="34" t="n"/>
      <c r="D73" s="40" t="s">
        <v>43</v>
      </c>
      <c r="E73" s="36" t="s">
        <v>75</v>
      </c>
      <c r="F73" s="37" t="n">
        <v>90</v>
      </c>
      <c r="G73" s="37" t="n">
        <v>15.7</v>
      </c>
      <c r="H73" s="37" t="n">
        <v>18.3</v>
      </c>
      <c r="I73" s="37" t="n">
        <v>18.4</v>
      </c>
      <c r="J73" s="37" t="n">
        <v>191</v>
      </c>
      <c r="K73" s="38" t="s">
        <v>76</v>
      </c>
      <c r="L73" s="39" t="n">
        <v>50.61</v>
      </c>
    </row>
    <row ht="15" outlineLevel="0" r="74">
      <c r="A74" s="32" t="n"/>
      <c r="B74" s="33" t="n"/>
      <c r="C74" s="34" t="n"/>
      <c r="D74" s="40" t="s">
        <v>46</v>
      </c>
      <c r="E74" s="36" t="s">
        <v>77</v>
      </c>
      <c r="F74" s="37" t="n">
        <v>150</v>
      </c>
      <c r="G74" s="37" t="n">
        <v>5.5</v>
      </c>
      <c r="H74" s="37" t="n">
        <v>5</v>
      </c>
      <c r="I74" s="37" t="n">
        <v>34.9</v>
      </c>
      <c r="J74" s="37" t="n">
        <v>200.5</v>
      </c>
      <c r="K74" s="38" t="n">
        <v>309</v>
      </c>
      <c r="L74" s="39" t="n">
        <v>10.44</v>
      </c>
    </row>
    <row ht="15" outlineLevel="0" r="75">
      <c r="A75" s="32" t="n"/>
      <c r="B75" s="33" t="n"/>
      <c r="C75" s="34" t="n"/>
      <c r="D75" s="40" t="s">
        <v>48</v>
      </c>
      <c r="E75" s="36" t="s">
        <v>78</v>
      </c>
      <c r="F75" s="37" t="n">
        <v>200</v>
      </c>
      <c r="G75" s="37" t="n">
        <v>0.2</v>
      </c>
      <c r="H75" s="37" t="n">
        <v>0</v>
      </c>
      <c r="I75" s="37" t="n">
        <v>32.8</v>
      </c>
      <c r="J75" s="37" t="n">
        <v>127</v>
      </c>
      <c r="K75" s="38" t="n">
        <v>348</v>
      </c>
      <c r="L75" s="39" t="n">
        <v>7.66</v>
      </c>
    </row>
    <row ht="15" outlineLevel="0" r="76">
      <c r="A76" s="32" t="n"/>
      <c r="B76" s="33" t="n"/>
      <c r="C76" s="34" t="n"/>
      <c r="D76" s="40" t="s">
        <v>33</v>
      </c>
      <c r="E76" s="36" t="s">
        <v>62</v>
      </c>
      <c r="F76" s="37" t="n">
        <v>20</v>
      </c>
      <c r="G76" s="37" t="n">
        <v>2</v>
      </c>
      <c r="H76" s="37" t="n">
        <v>0.2</v>
      </c>
      <c r="I76" s="37" t="n">
        <v>10.5</v>
      </c>
      <c r="J76" s="37" t="n">
        <v>52</v>
      </c>
      <c r="K76" s="38" t="n">
        <v>2</v>
      </c>
      <c r="L76" s="39" t="n">
        <v>1.34</v>
      </c>
    </row>
    <row ht="15" outlineLevel="0" r="77">
      <c r="A77" s="32" t="n"/>
      <c r="B77" s="33" t="n"/>
      <c r="C77" s="34" t="n"/>
      <c r="D77" s="40" t="s">
        <v>50</v>
      </c>
      <c r="E77" s="36" t="s">
        <v>63</v>
      </c>
      <c r="F77" s="37" t="n">
        <v>26</v>
      </c>
      <c r="G77" s="37" t="n">
        <v>1.2</v>
      </c>
      <c r="H77" s="37" t="n">
        <v>0.2</v>
      </c>
      <c r="I77" s="37" t="n">
        <v>8.8</v>
      </c>
      <c r="J77" s="37" t="n">
        <v>42</v>
      </c>
      <c r="K77" s="38" t="n">
        <v>2</v>
      </c>
      <c r="L77" s="39" t="n">
        <v>1.67</v>
      </c>
    </row>
    <row ht="15" outlineLevel="0" r="78">
      <c r="A78" s="32" t="n"/>
      <c r="B78" s="33" t="n"/>
      <c r="C78" s="34" t="n"/>
      <c r="D78" s="35" t="n"/>
      <c r="E78" s="36" t="n"/>
      <c r="F78" s="37" t="n"/>
      <c r="G78" s="37" t="n"/>
      <c r="H78" s="37" t="n"/>
      <c r="I78" s="37" t="n"/>
      <c r="J78" s="37" t="n"/>
      <c r="K78" s="38" t="n"/>
      <c r="L78" s="39" t="n"/>
    </row>
    <row ht="15" outlineLevel="0" r="79">
      <c r="A79" s="32" t="n"/>
      <c r="B79" s="33" t="n"/>
      <c r="C79" s="34" t="n"/>
      <c r="D79" s="35" t="n"/>
      <c r="E79" s="36" t="n"/>
      <c r="F79" s="37" t="n"/>
      <c r="G79" s="37" t="n"/>
      <c r="H79" s="37" t="n"/>
      <c r="I79" s="37" t="n"/>
      <c r="J79" s="37" t="n"/>
      <c r="K79" s="38" t="n"/>
      <c r="L79" s="39" t="n"/>
    </row>
    <row ht="15" outlineLevel="0" r="80">
      <c r="A80" s="41" t="n"/>
      <c r="B80" s="42" t="n"/>
      <c r="C80" s="43" t="n"/>
      <c r="D80" s="44" t="s">
        <v>37</v>
      </c>
      <c r="E80" s="45" t="n"/>
      <c r="F80" s="46" t="n">
        <f aca="false" ca="false" dt2D="false" dtr="false" t="normal">SUM(F71:F79)</f>
        <v>686</v>
      </c>
      <c r="G80" s="46" t="n">
        <f aca="false" ca="false" dt2D="false" dtr="false" t="normal">SUM(G71:G79)</f>
        <v>27.7</v>
      </c>
      <c r="H80" s="46" t="n">
        <f aca="false" ca="false" dt2D="false" dtr="false" t="normal">SUM(H71:H79)</f>
        <v>28</v>
      </c>
      <c r="I80" s="46" t="n">
        <f aca="false" ca="false" dt2D="false" dtr="false" t="normal">SUM(I71:I79)</f>
        <v>119.5</v>
      </c>
      <c r="J80" s="46" t="n">
        <f aca="false" ca="false" dt2D="false" dtr="false" t="normal">SUM(J71:J79)</f>
        <v>824.5</v>
      </c>
      <c r="K80" s="47" t="n"/>
      <c r="L80" s="48" t="n">
        <f aca="false" ca="false" dt2D="false" dtr="false" t="normal">SUM(L71:L79)</f>
        <v>90.28</v>
      </c>
    </row>
    <row customHeight="true" ht="15.75" outlineLevel="0" r="81">
      <c r="A81" s="52" t="n">
        <f aca="false" ca="false" dt2D="false" dtr="false" t="normal">A63</f>
        <v>1</v>
      </c>
      <c r="B81" s="53" t="n">
        <f aca="false" ca="false" dt2D="false" dtr="false" t="normal">B63</f>
        <v>4</v>
      </c>
      <c r="C81" s="54" t="s">
        <v>52</v>
      </c>
      <c r="D81" s="55" t="s"/>
      <c r="E81" s="56" t="n"/>
      <c r="F81" s="57" t="n">
        <f aca="false" ca="false" dt2D="false" dtr="false" t="normal">F70+F80</f>
        <v>920</v>
      </c>
      <c r="G81" s="57" t="n">
        <f aca="false" ca="false" dt2D="false" dtr="false" t="normal">G70+G80</f>
        <v>47.2</v>
      </c>
      <c r="H81" s="57" t="n">
        <f aca="false" ca="false" dt2D="false" dtr="false" t="normal">H70+H80</f>
        <v>47.5</v>
      </c>
      <c r="I81" s="57" t="n">
        <f aca="false" ca="false" dt2D="false" dtr="false" t="normal">I70+I80</f>
        <v>202.9</v>
      </c>
      <c r="J81" s="57" t="n">
        <f aca="false" ca="false" dt2D="false" dtr="false" t="normal">J70+J80</f>
        <v>1412.4</v>
      </c>
      <c r="K81" s="58" t="n"/>
      <c r="L81" s="59" t="n">
        <f aca="false" ca="false" dt2D="false" dtr="false" t="normal">L70+L80</f>
        <v>163.47000000000003</v>
      </c>
    </row>
    <row ht="15" outlineLevel="0" r="82">
      <c r="A82" s="24" t="n">
        <v>1</v>
      </c>
      <c r="B82" s="25" t="n">
        <v>5</v>
      </c>
      <c r="C82" s="26" t="s">
        <v>26</v>
      </c>
      <c r="D82" s="27" t="s">
        <v>27</v>
      </c>
      <c r="E82" s="28" t="s">
        <v>79</v>
      </c>
      <c r="F82" s="29" t="n">
        <v>250</v>
      </c>
      <c r="G82" s="29" t="n">
        <v>17.3</v>
      </c>
      <c r="H82" s="29" t="n">
        <v>19.6</v>
      </c>
      <c r="I82" s="29" t="n">
        <v>56.7</v>
      </c>
      <c r="J82" s="29" t="n">
        <v>470</v>
      </c>
      <c r="K82" s="30" t="n">
        <v>403</v>
      </c>
      <c r="L82" s="31" t="s">
        <v>80</v>
      </c>
    </row>
    <row ht="15" outlineLevel="0" r="83">
      <c r="A83" s="32" t="n"/>
      <c r="B83" s="33" t="n"/>
      <c r="C83" s="34" t="n"/>
      <c r="D83" s="35" t="n"/>
      <c r="E83" s="36" t="n"/>
      <c r="F83" s="37" t="n"/>
      <c r="G83" s="37" t="n"/>
      <c r="H83" s="37" t="n"/>
      <c r="I83" s="37" t="n"/>
      <c r="J83" s="37" t="n"/>
      <c r="K83" s="38" t="n"/>
      <c r="L83" s="39" t="n"/>
    </row>
    <row ht="15" outlineLevel="0" r="84">
      <c r="A84" s="32" t="n"/>
      <c r="B84" s="33" t="n"/>
      <c r="C84" s="34" t="n"/>
      <c r="D84" s="40" t="s">
        <v>31</v>
      </c>
      <c r="E84" s="36" t="s">
        <v>55</v>
      </c>
      <c r="F84" s="37" t="n">
        <v>200</v>
      </c>
      <c r="G84" s="37" t="n">
        <v>0.2</v>
      </c>
      <c r="H84" s="37" t="n">
        <v>0</v>
      </c>
      <c r="I84" s="37" t="n">
        <v>15</v>
      </c>
      <c r="J84" s="37" t="n">
        <v>58</v>
      </c>
      <c r="K84" s="38" t="n">
        <v>376</v>
      </c>
      <c r="L84" s="39" t="n">
        <v>2.68</v>
      </c>
    </row>
    <row ht="15" outlineLevel="0" r="85">
      <c r="A85" s="32" t="n"/>
      <c r="B85" s="33" t="n"/>
      <c r="C85" s="34" t="n"/>
      <c r="D85" s="40" t="s">
        <v>33</v>
      </c>
      <c r="E85" s="36" t="s">
        <v>62</v>
      </c>
      <c r="F85" s="37" t="n">
        <v>60</v>
      </c>
      <c r="G85" s="37" t="n">
        <v>2.3</v>
      </c>
      <c r="H85" s="37" t="n">
        <v>0.3</v>
      </c>
      <c r="I85" s="37" t="n">
        <v>11.5</v>
      </c>
      <c r="J85" s="37" t="n">
        <v>57.9</v>
      </c>
      <c r="K85" s="38" t="n">
        <v>2</v>
      </c>
      <c r="L85" s="39" t="n">
        <v>3.97</v>
      </c>
    </row>
    <row ht="15" outlineLevel="0" r="86">
      <c r="A86" s="32" t="n"/>
      <c r="B86" s="33" t="n"/>
      <c r="C86" s="34" t="n"/>
      <c r="D86" s="40" t="n"/>
      <c r="E86" s="36" t="n"/>
      <c r="F86" s="37" t="n"/>
      <c r="G86" s="37" t="n"/>
      <c r="H86" s="37" t="n"/>
      <c r="I86" s="37" t="n"/>
      <c r="J86" s="37" t="n"/>
      <c r="K86" s="38" t="n"/>
      <c r="L86" s="39" t="n"/>
    </row>
    <row ht="15" outlineLevel="0" r="87">
      <c r="A87" s="32" t="n"/>
      <c r="B87" s="33" t="n"/>
      <c r="C87" s="34" t="n"/>
      <c r="D87" s="35" t="n"/>
      <c r="E87" s="36" t="n"/>
      <c r="F87" s="37" t="n"/>
      <c r="G87" s="37" t="n"/>
      <c r="H87" s="37" t="n"/>
      <c r="I87" s="37" t="n"/>
      <c r="J87" s="37" t="n"/>
      <c r="K87" s="38" t="n"/>
      <c r="L87" s="39" t="n"/>
    </row>
    <row ht="15" outlineLevel="0" r="88">
      <c r="A88" s="32" t="n"/>
      <c r="B88" s="33" t="n"/>
      <c r="C88" s="34" t="n"/>
      <c r="D88" s="35" t="n"/>
      <c r="E88" s="36" t="n"/>
      <c r="F88" s="37" t="n"/>
      <c r="G88" s="37" t="n"/>
      <c r="H88" s="37" t="n"/>
      <c r="I88" s="37" t="n"/>
      <c r="J88" s="37" t="n"/>
      <c r="K88" s="38" t="n"/>
      <c r="L88" s="39" t="n"/>
    </row>
    <row ht="15" outlineLevel="0" r="89">
      <c r="A89" s="41" t="n"/>
      <c r="B89" s="42" t="n"/>
      <c r="C89" s="43" t="n"/>
      <c r="D89" s="44" t="s">
        <v>37</v>
      </c>
      <c r="E89" s="45" t="n"/>
      <c r="F89" s="46" t="n">
        <f aca="false" ca="false" dt2D="false" dtr="false" t="normal">SUM(F82:F88)</f>
        <v>510</v>
      </c>
      <c r="G89" s="46" t="n">
        <f aca="false" ca="false" dt2D="false" dtr="false" t="normal">SUM(G82:G88)</f>
        <v>19.8</v>
      </c>
      <c r="H89" s="46" t="n">
        <f aca="false" ca="false" dt2D="false" dtr="false" t="normal">SUM(H82:H88)</f>
        <v>19.900000000000002</v>
      </c>
      <c r="I89" s="46" t="n">
        <f aca="false" ca="false" dt2D="false" dtr="false" t="normal">SUM(I82:I88)</f>
        <v>83.2</v>
      </c>
      <c r="J89" s="46" t="n">
        <f aca="false" ca="false" dt2D="false" dtr="false" t="normal">SUM(J82:J88)</f>
        <v>585.9</v>
      </c>
      <c r="K89" s="47" t="n"/>
      <c r="L89" s="48" t="n">
        <v>73.19</v>
      </c>
    </row>
    <row ht="15" outlineLevel="0" r="90">
      <c r="A90" s="49" t="n">
        <f aca="false" ca="false" dt2D="false" dtr="false" t="normal">A82</f>
        <v>1</v>
      </c>
      <c r="B90" s="50" t="n">
        <f aca="false" ca="false" dt2D="false" dtr="false" t="normal">B82</f>
        <v>5</v>
      </c>
      <c r="C90" s="51" t="s">
        <v>38</v>
      </c>
      <c r="D90" s="40" t="s">
        <v>39</v>
      </c>
      <c r="E90" s="36" t="n"/>
      <c r="F90" s="37" t="n"/>
      <c r="G90" s="37" t="n"/>
      <c r="H90" s="37" t="n"/>
      <c r="I90" s="37" t="n"/>
      <c r="J90" s="37" t="n"/>
      <c r="K90" s="38" t="n"/>
      <c r="L90" s="39" t="n"/>
    </row>
    <row ht="15" outlineLevel="0" r="91">
      <c r="A91" s="32" t="n"/>
      <c r="B91" s="33" t="n"/>
      <c r="C91" s="34" t="n"/>
      <c r="D91" s="40" t="s">
        <v>41</v>
      </c>
      <c r="E91" s="36" t="s">
        <v>81</v>
      </c>
      <c r="F91" s="37" t="n">
        <v>200</v>
      </c>
      <c r="G91" s="37" t="n">
        <v>9</v>
      </c>
      <c r="H91" s="37" t="n">
        <v>7</v>
      </c>
      <c r="I91" s="37" t="n">
        <v>17</v>
      </c>
      <c r="J91" s="37" t="n">
        <v>228</v>
      </c>
      <c r="K91" s="38" t="n">
        <v>129</v>
      </c>
      <c r="L91" s="39" t="n">
        <v>9.24</v>
      </c>
    </row>
    <row ht="15" outlineLevel="0" r="92">
      <c r="A92" s="32" t="n"/>
      <c r="B92" s="33" t="n"/>
      <c r="C92" s="34" t="n"/>
      <c r="D92" s="40" t="s">
        <v>43</v>
      </c>
      <c r="E92" s="36" t="s">
        <v>79</v>
      </c>
      <c r="F92" s="37" t="n">
        <v>250</v>
      </c>
      <c r="G92" s="37" t="n">
        <v>15.3</v>
      </c>
      <c r="H92" s="37" t="n">
        <v>19.6</v>
      </c>
      <c r="I92" s="37" t="n">
        <v>55.7</v>
      </c>
      <c r="J92" s="37" t="n">
        <v>415</v>
      </c>
      <c r="K92" s="38" t="n">
        <v>403</v>
      </c>
      <c r="L92" s="39" t="n">
        <v>66.54</v>
      </c>
    </row>
    <row ht="15" outlineLevel="0" r="93">
      <c r="A93" s="32" t="n"/>
      <c r="B93" s="33" t="n"/>
      <c r="C93" s="34" t="n"/>
      <c r="D93" s="40" t="s">
        <v>46</v>
      </c>
      <c r="E93" s="36" t="n"/>
      <c r="F93" s="37" t="n"/>
      <c r="G93" s="37" t="n"/>
      <c r="H93" s="37" t="n"/>
      <c r="I93" s="37" t="n"/>
      <c r="J93" s="37" t="n"/>
      <c r="K93" s="38" t="n"/>
      <c r="L93" s="39" t="n"/>
    </row>
    <row ht="15" outlineLevel="0" r="94">
      <c r="A94" s="32" t="n"/>
      <c r="B94" s="33" t="n"/>
      <c r="C94" s="34" t="n"/>
      <c r="D94" s="40" t="s">
        <v>48</v>
      </c>
      <c r="E94" s="36" t="s">
        <v>82</v>
      </c>
      <c r="F94" s="37" t="n">
        <v>200</v>
      </c>
      <c r="G94" s="37" t="n">
        <v>0.1</v>
      </c>
      <c r="H94" s="37" t="n">
        <v>0</v>
      </c>
      <c r="I94" s="37" t="n">
        <v>25.2</v>
      </c>
      <c r="J94" s="37" t="n">
        <v>96</v>
      </c>
      <c r="K94" s="38" t="n">
        <v>646</v>
      </c>
      <c r="L94" s="39" t="n">
        <v>11.84</v>
      </c>
    </row>
    <row ht="15" outlineLevel="0" r="95">
      <c r="A95" s="32" t="n"/>
      <c r="B95" s="33" t="n"/>
      <c r="C95" s="34" t="n"/>
      <c r="D95" s="40" t="s">
        <v>33</v>
      </c>
      <c r="E95" s="36" t="s">
        <v>62</v>
      </c>
      <c r="F95" s="37" t="n">
        <v>20</v>
      </c>
      <c r="G95" s="37" t="n">
        <v>2</v>
      </c>
      <c r="H95" s="37" t="n">
        <v>0.2</v>
      </c>
      <c r="I95" s="37" t="n">
        <v>10.5</v>
      </c>
      <c r="J95" s="37" t="n">
        <v>52</v>
      </c>
      <c r="K95" s="38" t="n">
        <v>2</v>
      </c>
      <c r="L95" s="39" t="n">
        <v>1.34</v>
      </c>
    </row>
    <row ht="15" outlineLevel="0" r="96">
      <c r="A96" s="32" t="n"/>
      <c r="B96" s="33" t="n"/>
      <c r="C96" s="34" t="n"/>
      <c r="D96" s="40" t="s">
        <v>50</v>
      </c>
      <c r="E96" s="36" t="s">
        <v>63</v>
      </c>
      <c r="F96" s="37" t="n">
        <v>20</v>
      </c>
      <c r="G96" s="37" t="n">
        <v>1.2</v>
      </c>
      <c r="H96" s="37" t="n">
        <v>0.2</v>
      </c>
      <c r="I96" s="37" t="n">
        <v>8.8</v>
      </c>
      <c r="J96" s="37" t="n">
        <v>42</v>
      </c>
      <c r="K96" s="38" t="n">
        <v>2</v>
      </c>
      <c r="L96" s="39" t="n">
        <v>1.32</v>
      </c>
    </row>
    <row ht="15" outlineLevel="0" r="97">
      <c r="A97" s="32" t="n"/>
      <c r="B97" s="33" t="n"/>
      <c r="C97" s="34" t="n"/>
      <c r="D97" s="35" t="n"/>
      <c r="E97" s="36" t="n"/>
      <c r="F97" s="37" t="n"/>
      <c r="G97" s="37" t="n"/>
      <c r="H97" s="37" t="n"/>
      <c r="I97" s="37" t="n"/>
      <c r="J97" s="37" t="n"/>
      <c r="K97" s="38" t="n"/>
      <c r="L97" s="39" t="n"/>
    </row>
    <row ht="15" outlineLevel="0" r="98">
      <c r="A98" s="32" t="n"/>
      <c r="B98" s="33" t="n"/>
      <c r="C98" s="34" t="n"/>
      <c r="D98" s="35" t="n"/>
      <c r="E98" s="36" t="n"/>
      <c r="F98" s="37" t="n"/>
      <c r="G98" s="37" t="n"/>
      <c r="H98" s="37" t="n"/>
      <c r="I98" s="37" t="n"/>
      <c r="J98" s="37" t="n"/>
      <c r="K98" s="38" t="n"/>
      <c r="L98" s="39" t="n"/>
    </row>
    <row ht="15" outlineLevel="0" r="99">
      <c r="A99" s="41" t="n"/>
      <c r="B99" s="42" t="n"/>
      <c r="C99" s="43" t="n"/>
      <c r="D99" s="44" t="s">
        <v>37</v>
      </c>
      <c r="E99" s="45" t="n"/>
      <c r="F99" s="46" t="n">
        <f aca="false" ca="false" dt2D="false" dtr="false" t="normal">SUM(F90:F98)</f>
        <v>690</v>
      </c>
      <c r="G99" s="46" t="n">
        <f aca="false" ca="false" dt2D="false" dtr="false" t="normal">SUM(G90:G98)</f>
        <v>27.6</v>
      </c>
      <c r="H99" s="46" t="n">
        <f aca="false" ca="false" dt2D="false" dtr="false" t="normal">SUM(H90:H98)</f>
        <v>27</v>
      </c>
      <c r="I99" s="46" t="n">
        <f aca="false" ca="false" dt2D="false" dtr="false" t="normal">SUM(I90:I98)</f>
        <v>117.2</v>
      </c>
      <c r="J99" s="46" t="n">
        <f aca="false" ca="false" dt2D="false" dtr="false" t="normal">SUM(J90:J98)</f>
        <v>833</v>
      </c>
      <c r="K99" s="47" t="n"/>
      <c r="L99" s="48" t="n">
        <f aca="false" ca="false" dt2D="false" dtr="false" t="normal">SUM(L90:L98)</f>
        <v>90.28</v>
      </c>
    </row>
    <row customHeight="true" ht="15.75" outlineLevel="0" r="100">
      <c r="A100" s="52" t="n">
        <f aca="false" ca="false" dt2D="false" dtr="false" t="normal">A82</f>
        <v>1</v>
      </c>
      <c r="B100" s="53" t="n">
        <f aca="false" ca="false" dt2D="false" dtr="false" t="normal">B82</f>
        <v>5</v>
      </c>
      <c r="C100" s="54" t="s">
        <v>52</v>
      </c>
      <c r="D100" s="55" t="s"/>
      <c r="E100" s="56" t="n"/>
      <c r="F100" s="57" t="n">
        <f aca="false" ca="false" dt2D="false" dtr="false" t="normal">F89+F99</f>
        <v>1200</v>
      </c>
      <c r="G100" s="57" t="n">
        <f aca="false" ca="false" dt2D="false" dtr="false" t="normal">G89+G99</f>
        <v>47.400000000000006</v>
      </c>
      <c r="H100" s="57" t="n">
        <f aca="false" ca="false" dt2D="false" dtr="false" t="normal">H89+H99</f>
        <v>46.900000000000006</v>
      </c>
      <c r="I100" s="57" t="n">
        <f aca="false" ca="false" dt2D="false" dtr="false" t="normal">I89+I99</f>
        <v>200.4</v>
      </c>
      <c r="J100" s="57" t="n">
        <f aca="false" ca="false" dt2D="false" dtr="false" t="normal">J89+J99</f>
        <v>1418.9</v>
      </c>
      <c r="K100" s="58" t="n"/>
      <c r="L100" s="59" t="n">
        <f aca="false" ca="false" dt2D="false" dtr="false" t="normal">L89+L99</f>
        <v>163.47</v>
      </c>
    </row>
    <row ht="15" outlineLevel="0" r="101">
      <c r="A101" s="24" t="n">
        <v>2</v>
      </c>
      <c r="B101" s="25" t="n">
        <v>1</v>
      </c>
      <c r="C101" s="26" t="s">
        <v>26</v>
      </c>
      <c r="D101" s="27" t="s">
        <v>27</v>
      </c>
      <c r="E101" s="28" t="s">
        <v>83</v>
      </c>
      <c r="F101" s="29" t="n">
        <v>200</v>
      </c>
      <c r="G101" s="29" t="n">
        <v>12.2</v>
      </c>
      <c r="H101" s="29" t="n">
        <v>5.8</v>
      </c>
      <c r="I101" s="29" t="n">
        <v>42.4</v>
      </c>
      <c r="J101" s="29" t="n">
        <v>268</v>
      </c>
      <c r="K101" s="30" t="n">
        <v>182</v>
      </c>
      <c r="L101" s="31" t="n">
        <v>23.34</v>
      </c>
    </row>
    <row ht="15" outlineLevel="0" r="102">
      <c r="A102" s="32" t="n"/>
      <c r="B102" s="33" t="n"/>
      <c r="C102" s="34" t="n"/>
      <c r="D102" s="35" t="n"/>
      <c r="E102" s="36" t="s">
        <v>29</v>
      </c>
      <c r="F102" s="37" t="n">
        <v>31</v>
      </c>
      <c r="G102" s="37" t="n">
        <v>2.5</v>
      </c>
      <c r="H102" s="37" t="n">
        <v>4</v>
      </c>
      <c r="I102" s="37" t="n">
        <v>2</v>
      </c>
      <c r="J102" s="37" t="n">
        <v>38</v>
      </c>
      <c r="K102" s="38" t="n">
        <v>3</v>
      </c>
      <c r="L102" s="39" t="n">
        <v>23.33</v>
      </c>
    </row>
    <row ht="15" outlineLevel="0" r="103">
      <c r="A103" s="32" t="n"/>
      <c r="B103" s="33" t="n"/>
      <c r="C103" s="34" t="n"/>
      <c r="D103" s="40" t="n"/>
      <c r="E103" s="36" t="s">
        <v>30</v>
      </c>
      <c r="F103" s="37" t="n">
        <v>10</v>
      </c>
      <c r="G103" s="37" t="n">
        <v>0.1</v>
      </c>
      <c r="H103" s="37" t="n">
        <v>8.2</v>
      </c>
      <c r="I103" s="37" t="n">
        <v>0.1</v>
      </c>
      <c r="J103" s="37" t="n">
        <v>75</v>
      </c>
      <c r="K103" s="38" t="n">
        <v>5</v>
      </c>
      <c r="L103" s="39" t="n">
        <v>9.17</v>
      </c>
    </row>
    <row ht="15" outlineLevel="0" r="104">
      <c r="A104" s="32" t="n"/>
      <c r="B104" s="33" t="n"/>
      <c r="C104" s="34" t="n"/>
      <c r="D104" s="40" t="s">
        <v>31</v>
      </c>
      <c r="E104" s="36" t="s">
        <v>84</v>
      </c>
      <c r="F104" s="37" t="n">
        <v>200</v>
      </c>
      <c r="G104" s="37" t="n">
        <v>5.8</v>
      </c>
      <c r="H104" s="37" t="n">
        <v>3.8</v>
      </c>
      <c r="I104" s="37" t="n">
        <v>29.4</v>
      </c>
      <c r="J104" s="37" t="n">
        <v>150.6</v>
      </c>
      <c r="K104" s="38" t="n">
        <v>382</v>
      </c>
      <c r="L104" s="39" t="n">
        <v>15.33</v>
      </c>
    </row>
    <row ht="15" outlineLevel="0" r="105">
      <c r="A105" s="32" t="n"/>
      <c r="B105" s="33" t="n"/>
      <c r="C105" s="34" t="n"/>
      <c r="D105" s="40" t="s">
        <v>33</v>
      </c>
      <c r="E105" s="36" t="s">
        <v>34</v>
      </c>
      <c r="F105" s="37" t="n">
        <v>30</v>
      </c>
      <c r="G105" s="37" t="n">
        <v>2.3</v>
      </c>
      <c r="H105" s="37" t="n">
        <v>0.3</v>
      </c>
      <c r="I105" s="37" t="n">
        <v>11.5</v>
      </c>
      <c r="J105" s="37" t="n">
        <v>57.9</v>
      </c>
      <c r="K105" s="38" t="n">
        <v>2</v>
      </c>
      <c r="L105" s="39" t="n">
        <v>2.02</v>
      </c>
    </row>
    <row ht="15" outlineLevel="0" r="106">
      <c r="A106" s="32" t="n"/>
      <c r="B106" s="33" t="n"/>
      <c r="C106" s="34" t="n"/>
      <c r="D106" s="35" t="n"/>
      <c r="E106" s="36" t="n"/>
      <c r="F106" s="37" t="n"/>
      <c r="G106" s="37" t="n"/>
      <c r="H106" s="37" t="n"/>
      <c r="I106" s="37" t="n"/>
      <c r="J106" s="37" t="n"/>
      <c r="K106" s="38" t="n"/>
      <c r="L106" s="39" t="n"/>
    </row>
    <row ht="15" outlineLevel="0" r="107">
      <c r="A107" s="32" t="n"/>
      <c r="B107" s="33" t="n"/>
      <c r="C107" s="34" t="n"/>
      <c r="D107" s="35" t="n"/>
      <c r="E107" s="36" t="n"/>
      <c r="F107" s="37" t="n"/>
      <c r="G107" s="37" t="n"/>
      <c r="H107" s="37" t="n"/>
      <c r="I107" s="37" t="n"/>
      <c r="J107" s="37" t="n"/>
      <c r="K107" s="38" t="n"/>
      <c r="L107" s="39" t="n"/>
    </row>
    <row ht="15" outlineLevel="0" r="108">
      <c r="A108" s="41" t="n"/>
      <c r="B108" s="42" t="n"/>
      <c r="C108" s="43" t="n"/>
      <c r="D108" s="44" t="s">
        <v>37</v>
      </c>
      <c r="E108" s="45" t="n"/>
      <c r="F108" s="46" t="n">
        <f aca="false" ca="false" dt2D="false" dtr="false" t="normal">SUM(F101:F107)</f>
        <v>471</v>
      </c>
      <c r="G108" s="46" t="n">
        <f aca="false" ca="false" dt2D="false" dtr="false" t="normal">SUM(G101:G107)</f>
        <v>22.9</v>
      </c>
      <c r="H108" s="46" t="n">
        <f aca="false" ca="false" dt2D="false" dtr="false" t="normal">SUM(H101:H107)</f>
        <v>22.1</v>
      </c>
      <c r="I108" s="46" t="n">
        <f aca="false" ca="false" dt2D="false" dtr="false" t="normal">SUM(I101:I107)</f>
        <v>85.4</v>
      </c>
      <c r="J108" s="46" t="n">
        <f aca="false" ca="false" dt2D="false" dtr="false" t="normal">SUM(J101:J107)</f>
        <v>589.5</v>
      </c>
      <c r="K108" s="47" t="n"/>
      <c r="L108" s="48" t="n">
        <f aca="false" ca="false" dt2D="false" dtr="false" t="normal">SUM(L101:L107)</f>
        <v>73.19</v>
      </c>
    </row>
    <row ht="15" outlineLevel="0" r="109">
      <c r="A109" s="49" t="n">
        <f aca="false" ca="false" dt2D="false" dtr="false" t="normal">A101</f>
        <v>2</v>
      </c>
      <c r="B109" s="50" t="n">
        <f aca="false" ca="false" dt2D="false" dtr="false" t="normal">B101</f>
        <v>1</v>
      </c>
      <c r="C109" s="51" t="s">
        <v>38</v>
      </c>
      <c r="D109" s="40" t="s">
        <v>39</v>
      </c>
      <c r="E109" s="36" t="s">
        <v>85</v>
      </c>
      <c r="F109" s="37" t="n">
        <v>18</v>
      </c>
      <c r="G109" s="37" t="n"/>
      <c r="H109" s="37" t="n"/>
      <c r="I109" s="37" t="n"/>
      <c r="J109" s="37" t="n"/>
      <c r="K109" s="38" t="n"/>
      <c r="L109" s="39" t="n">
        <v>10.21</v>
      </c>
    </row>
    <row ht="15" outlineLevel="0" r="110">
      <c r="A110" s="32" t="n"/>
      <c r="B110" s="33" t="n"/>
      <c r="C110" s="34" t="n"/>
      <c r="D110" s="40" t="s">
        <v>41</v>
      </c>
      <c r="E110" s="36" t="s">
        <v>42</v>
      </c>
      <c r="F110" s="37" t="n">
        <v>200</v>
      </c>
      <c r="G110" s="37" t="n">
        <v>4.5</v>
      </c>
      <c r="H110" s="37" t="n">
        <v>5.9</v>
      </c>
      <c r="I110" s="37" t="n">
        <v>15.8</v>
      </c>
      <c r="J110" s="37" t="n">
        <v>167</v>
      </c>
      <c r="K110" s="38" t="n">
        <v>239</v>
      </c>
      <c r="L110" s="61" t="n">
        <v>8.57</v>
      </c>
    </row>
    <row ht="15" outlineLevel="0" r="111">
      <c r="A111" s="32" t="n"/>
      <c r="B111" s="33" t="n"/>
      <c r="C111" s="34" t="n"/>
      <c r="D111" s="40" t="s">
        <v>43</v>
      </c>
      <c r="E111" s="36" t="s">
        <v>86</v>
      </c>
      <c r="F111" s="37" t="n">
        <v>100</v>
      </c>
      <c r="G111" s="37" t="n">
        <v>12.8</v>
      </c>
      <c r="H111" s="37" t="n">
        <v>13.9</v>
      </c>
      <c r="I111" s="37" t="n">
        <v>4.5</v>
      </c>
      <c r="J111" s="37" t="n">
        <v>203</v>
      </c>
      <c r="K111" s="38" t="n">
        <v>387</v>
      </c>
      <c r="L111" s="39" t="n">
        <v>45.69</v>
      </c>
    </row>
    <row ht="15" outlineLevel="0" r="112">
      <c r="A112" s="32" t="n"/>
      <c r="B112" s="33" t="n"/>
      <c r="C112" s="34" t="n"/>
      <c r="D112" s="40" t="s">
        <v>46</v>
      </c>
      <c r="E112" s="36" t="s">
        <v>47</v>
      </c>
      <c r="F112" s="37" t="n">
        <v>150</v>
      </c>
      <c r="G112" s="37" t="n">
        <v>7.7</v>
      </c>
      <c r="H112" s="37" t="n">
        <v>6.6</v>
      </c>
      <c r="I112" s="37" t="n">
        <v>43.1</v>
      </c>
      <c r="J112" s="37" t="n">
        <v>220</v>
      </c>
      <c r="K112" s="38" t="n">
        <v>302</v>
      </c>
      <c r="L112" s="39" t="n">
        <v>13.6</v>
      </c>
    </row>
    <row ht="15" outlineLevel="0" r="113">
      <c r="A113" s="32" t="n"/>
      <c r="B113" s="33" t="n"/>
      <c r="C113" s="34" t="n"/>
      <c r="D113" s="40" t="s">
        <v>48</v>
      </c>
      <c r="E113" s="36" t="s">
        <v>87</v>
      </c>
      <c r="F113" s="37" t="n">
        <v>200</v>
      </c>
      <c r="G113" s="37" t="n">
        <v>0.6</v>
      </c>
      <c r="H113" s="37" t="n">
        <v>0</v>
      </c>
      <c r="I113" s="37" t="n">
        <v>35.4</v>
      </c>
      <c r="J113" s="37" t="n">
        <v>140</v>
      </c>
      <c r="K113" s="38" t="n">
        <v>646</v>
      </c>
      <c r="L113" s="39" t="n">
        <v>9.55</v>
      </c>
    </row>
    <row ht="15" outlineLevel="0" r="114">
      <c r="A114" s="32" t="n"/>
      <c r="B114" s="33" t="n"/>
      <c r="C114" s="34" t="n"/>
      <c r="D114" s="40" t="s">
        <v>33</v>
      </c>
      <c r="E114" s="36" t="s">
        <v>62</v>
      </c>
      <c r="F114" s="37" t="n">
        <v>20</v>
      </c>
      <c r="G114" s="37" t="n">
        <v>2</v>
      </c>
      <c r="H114" s="37" t="n">
        <v>0.2</v>
      </c>
      <c r="I114" s="37" t="n">
        <v>10.5</v>
      </c>
      <c r="J114" s="37" t="n">
        <v>52</v>
      </c>
      <c r="K114" s="38" t="n">
        <v>2</v>
      </c>
      <c r="L114" s="39" t="n">
        <v>1.34</v>
      </c>
    </row>
    <row ht="15" outlineLevel="0" r="115">
      <c r="A115" s="32" t="n"/>
      <c r="B115" s="33" t="n"/>
      <c r="C115" s="34" t="n"/>
      <c r="D115" s="40" t="s">
        <v>50</v>
      </c>
      <c r="E115" s="36" t="s">
        <v>63</v>
      </c>
      <c r="F115" s="37" t="n">
        <v>20</v>
      </c>
      <c r="G115" s="37" t="n">
        <v>1.2</v>
      </c>
      <c r="H115" s="37" t="n">
        <v>0.2</v>
      </c>
      <c r="I115" s="37" t="n">
        <v>8.8</v>
      </c>
      <c r="J115" s="37" t="n">
        <v>42</v>
      </c>
      <c r="K115" s="38" t="n">
        <v>2</v>
      </c>
      <c r="L115" s="39" t="n">
        <v>1.32</v>
      </c>
    </row>
    <row ht="15" outlineLevel="0" r="116">
      <c r="A116" s="32" t="n"/>
      <c r="B116" s="33" t="n"/>
      <c r="C116" s="34" t="n"/>
      <c r="D116" s="35" t="n"/>
      <c r="E116" s="36" t="n"/>
      <c r="F116" s="37" t="n"/>
      <c r="G116" s="37" t="n"/>
      <c r="H116" s="37" t="n"/>
      <c r="I116" s="37" t="n"/>
      <c r="J116" s="37" t="n"/>
      <c r="K116" s="38" t="n"/>
      <c r="L116" s="39" t="n"/>
    </row>
    <row ht="15" outlineLevel="0" r="117">
      <c r="A117" s="32" t="n"/>
      <c r="B117" s="33" t="n"/>
      <c r="C117" s="34" t="n"/>
      <c r="D117" s="35" t="n"/>
      <c r="E117" s="36" t="n"/>
      <c r="F117" s="37" t="n"/>
      <c r="G117" s="37" t="n"/>
      <c r="H117" s="37" t="n"/>
      <c r="I117" s="37" t="n"/>
      <c r="J117" s="37" t="n"/>
      <c r="K117" s="38" t="n"/>
      <c r="L117" s="39" t="n"/>
    </row>
    <row ht="15" outlineLevel="0" r="118">
      <c r="A118" s="41" t="n"/>
      <c r="B118" s="42" t="n"/>
      <c r="C118" s="43" t="n"/>
      <c r="D118" s="44" t="s">
        <v>37</v>
      </c>
      <c r="E118" s="45" t="n"/>
      <c r="F118" s="46" t="n">
        <f aca="false" ca="false" dt2D="false" dtr="false" t="normal">SUM(F109:F117)</f>
        <v>708</v>
      </c>
      <c r="G118" s="46" t="n">
        <f aca="false" ca="false" dt2D="false" dtr="false" t="normal">SUM(G109:G117)</f>
        <v>28.8</v>
      </c>
      <c r="H118" s="46" t="n">
        <f aca="false" ca="false" dt2D="false" dtr="false" t="normal">SUM(H109:H117)</f>
        <v>26.799999999999997</v>
      </c>
      <c r="I118" s="46" t="n">
        <f aca="false" ca="false" dt2D="false" dtr="false" t="normal">SUM(I109:I117)</f>
        <v>118.10000000000001</v>
      </c>
      <c r="J118" s="46" t="n">
        <f aca="false" ca="false" dt2D="false" dtr="false" t="normal">SUM(J109:J117)</f>
        <v>824</v>
      </c>
      <c r="K118" s="47" t="n"/>
      <c r="L118" s="48" t="n">
        <f aca="false" ca="false" dt2D="false" dtr="false" t="normal">SUM(L109:L117)</f>
        <v>90.27999999999999</v>
      </c>
    </row>
    <row ht="15.75" outlineLevel="0" r="119">
      <c r="A119" s="52" t="n">
        <f aca="false" ca="false" dt2D="false" dtr="false" t="normal">A101</f>
        <v>2</v>
      </c>
      <c r="B119" s="53" t="n">
        <f aca="false" ca="false" dt2D="false" dtr="false" t="normal">B101</f>
        <v>1</v>
      </c>
      <c r="C119" s="54" t="s">
        <v>52</v>
      </c>
      <c r="D119" s="55" t="s"/>
      <c r="E119" s="56" t="n"/>
      <c r="F119" s="57" t="n">
        <f aca="false" ca="false" dt2D="false" dtr="false" t="normal">F108+F118</f>
        <v>1179</v>
      </c>
      <c r="G119" s="57" t="n">
        <f aca="false" ca="false" dt2D="false" dtr="false" t="normal">G108+G118</f>
        <v>51.7</v>
      </c>
      <c r="H119" s="57" t="n">
        <f aca="false" ca="false" dt2D="false" dtr="false" t="normal">H108+H118</f>
        <v>48.9</v>
      </c>
      <c r="I119" s="57" t="n">
        <f aca="false" ca="false" dt2D="false" dtr="false" t="normal">I108+I118</f>
        <v>203.5</v>
      </c>
      <c r="J119" s="57" t="n">
        <f aca="false" ca="false" dt2D="false" dtr="false" t="normal">J108+J118</f>
        <v>1413.5</v>
      </c>
      <c r="K119" s="58" t="n"/>
      <c r="L119" s="59" t="n">
        <f aca="false" ca="false" dt2D="false" dtr="false" t="normal">L108+L118</f>
        <v>163.46999999999997</v>
      </c>
    </row>
    <row ht="15" outlineLevel="0" r="120">
      <c r="A120" s="24" t="n">
        <v>2</v>
      </c>
      <c r="B120" s="25" t="n">
        <v>2</v>
      </c>
      <c r="C120" s="26" t="s">
        <v>26</v>
      </c>
      <c r="D120" s="27" t="s">
        <v>27</v>
      </c>
      <c r="E120" s="28" t="s">
        <v>88</v>
      </c>
      <c r="F120" s="29" t="n">
        <v>110</v>
      </c>
      <c r="G120" s="29" t="n">
        <v>13</v>
      </c>
      <c r="H120" s="29" t="n">
        <v>15.6</v>
      </c>
      <c r="I120" s="29" t="n">
        <v>20.7</v>
      </c>
      <c r="J120" s="29" t="n">
        <v>266</v>
      </c>
      <c r="K120" s="30" t="s">
        <v>89</v>
      </c>
      <c r="L120" s="31" t="n">
        <v>34.62</v>
      </c>
    </row>
    <row ht="15" outlineLevel="0" r="121">
      <c r="A121" s="32" t="n"/>
      <c r="B121" s="33" t="n"/>
      <c r="C121" s="34" t="n"/>
      <c r="D121" s="35" t="s">
        <v>46</v>
      </c>
      <c r="E121" s="36" t="s">
        <v>77</v>
      </c>
      <c r="F121" s="37" t="n">
        <v>150</v>
      </c>
      <c r="G121" s="37" t="n">
        <v>5.5</v>
      </c>
      <c r="H121" s="37" t="n">
        <v>5</v>
      </c>
      <c r="I121" s="37" t="n">
        <v>34.9</v>
      </c>
      <c r="J121" s="37" t="n">
        <v>200.5</v>
      </c>
      <c r="K121" s="38" t="n">
        <v>309</v>
      </c>
      <c r="L121" s="39" t="n">
        <v>10.44</v>
      </c>
    </row>
    <row ht="15" outlineLevel="0" r="122">
      <c r="A122" s="32" t="n"/>
      <c r="B122" s="33" t="n"/>
      <c r="C122" s="34" t="n"/>
      <c r="D122" s="40" t="s">
        <v>31</v>
      </c>
      <c r="E122" s="36" t="s">
        <v>32</v>
      </c>
      <c r="F122" s="37" t="n">
        <v>200</v>
      </c>
      <c r="G122" s="37" t="n">
        <v>0.2</v>
      </c>
      <c r="H122" s="37" t="n">
        <v>0</v>
      </c>
      <c r="I122" s="37" t="n">
        <v>15</v>
      </c>
      <c r="J122" s="37" t="n">
        <v>58</v>
      </c>
      <c r="K122" s="38" t="n">
        <v>376</v>
      </c>
      <c r="L122" s="39" t="n">
        <v>2.68</v>
      </c>
    </row>
    <row ht="15" outlineLevel="0" r="123">
      <c r="A123" s="32" t="n"/>
      <c r="B123" s="33" t="n"/>
      <c r="C123" s="34" t="n"/>
      <c r="D123" s="40" t="s">
        <v>33</v>
      </c>
      <c r="E123" s="36" t="s">
        <v>34</v>
      </c>
      <c r="F123" s="37" t="n">
        <v>30</v>
      </c>
      <c r="G123" s="37" t="n">
        <v>2.3</v>
      </c>
      <c r="H123" s="37" t="n">
        <v>0.3</v>
      </c>
      <c r="I123" s="37" t="n">
        <v>11.5</v>
      </c>
      <c r="J123" s="37" t="n">
        <v>57.9</v>
      </c>
      <c r="K123" s="38" t="n">
        <v>2</v>
      </c>
      <c r="L123" s="39" t="n">
        <v>2.02</v>
      </c>
    </row>
    <row ht="15" outlineLevel="0" r="124">
      <c r="A124" s="32" t="n"/>
      <c r="B124" s="33" t="n"/>
      <c r="C124" s="34" t="n"/>
      <c r="D124" s="40" t="n"/>
      <c r="E124" s="36" t="s">
        <v>90</v>
      </c>
      <c r="F124" s="37" t="n">
        <v>41</v>
      </c>
      <c r="G124" s="37" t="n"/>
      <c r="H124" s="37" t="n"/>
      <c r="I124" s="37" t="n"/>
      <c r="J124" s="37" t="n"/>
      <c r="K124" s="38" t="n"/>
      <c r="L124" s="39" t="n">
        <v>23.43</v>
      </c>
    </row>
    <row ht="15" outlineLevel="0" r="125">
      <c r="A125" s="32" t="n"/>
      <c r="B125" s="33" t="n"/>
      <c r="C125" s="34" t="n"/>
      <c r="D125" s="35" t="n"/>
      <c r="E125" s="36" t="n"/>
      <c r="F125" s="37" t="n"/>
      <c r="G125" s="37" t="n"/>
      <c r="H125" s="37" t="n"/>
      <c r="I125" s="37" t="n"/>
      <c r="J125" s="37" t="n"/>
      <c r="K125" s="38" t="n"/>
      <c r="L125" s="39" t="n"/>
    </row>
    <row ht="15" outlineLevel="0" r="126">
      <c r="A126" s="32" t="n"/>
      <c r="B126" s="33" t="n"/>
      <c r="C126" s="34" t="n"/>
      <c r="D126" s="35" t="n"/>
      <c r="E126" s="36" t="n"/>
      <c r="F126" s="37" t="n"/>
      <c r="G126" s="37" t="n"/>
      <c r="H126" s="37" t="n"/>
      <c r="I126" s="37" t="n"/>
      <c r="J126" s="37" t="n"/>
      <c r="K126" s="38" t="n"/>
      <c r="L126" s="39" t="n"/>
    </row>
    <row ht="15" outlineLevel="0" r="127">
      <c r="A127" s="41" t="n"/>
      <c r="B127" s="42" t="n"/>
      <c r="C127" s="43" t="n"/>
      <c r="D127" s="44" t="s">
        <v>37</v>
      </c>
      <c r="E127" s="45" t="n"/>
      <c r="F127" s="46" t="n">
        <f aca="false" ca="false" dt2D="false" dtr="false" t="normal">SUM(F120:F126)</f>
        <v>531</v>
      </c>
      <c r="G127" s="46" t="n">
        <f aca="false" ca="false" dt2D="false" dtr="false" t="normal">SUM(G120:G126)</f>
        <v>21</v>
      </c>
      <c r="H127" s="46" t="n">
        <f aca="false" ca="false" dt2D="false" dtr="false" t="normal">SUM(H120:H126)</f>
        <v>20.900000000000002</v>
      </c>
      <c r="I127" s="46" t="n">
        <f aca="false" ca="false" dt2D="false" dtr="false" t="normal">SUM(I120:I126)</f>
        <v>82.1</v>
      </c>
      <c r="J127" s="46" t="n">
        <f aca="false" ca="false" dt2D="false" dtr="false" t="normal">SUM(J120:J126)</f>
        <v>582.4</v>
      </c>
      <c r="K127" s="47" t="n"/>
      <c r="L127" s="48" t="n">
        <v>73.19</v>
      </c>
    </row>
    <row ht="15" outlineLevel="0" r="128">
      <c r="A128" s="49" t="n">
        <f aca="false" ca="false" dt2D="false" dtr="false" t="normal">A120</f>
        <v>2</v>
      </c>
      <c r="B128" s="50" t="n">
        <f aca="false" ca="false" dt2D="false" dtr="false" t="normal">B120</f>
        <v>2</v>
      </c>
      <c r="C128" s="51" t="s">
        <v>38</v>
      </c>
      <c r="D128" s="40" t="s">
        <v>39</v>
      </c>
      <c r="E128" s="36" t="s">
        <v>91</v>
      </c>
      <c r="F128" s="37" t="n">
        <v>26</v>
      </c>
      <c r="G128" s="37" t="n"/>
      <c r="H128" s="37" t="n"/>
      <c r="I128" s="37" t="n"/>
      <c r="J128" s="37" t="n"/>
      <c r="K128" s="38" t="n"/>
      <c r="L128" s="39" t="n">
        <v>14.31</v>
      </c>
    </row>
    <row ht="15" outlineLevel="0" r="129">
      <c r="A129" s="32" t="n"/>
      <c r="B129" s="33" t="n"/>
      <c r="C129" s="34" t="n"/>
      <c r="D129" s="40" t="s">
        <v>41</v>
      </c>
      <c r="E129" s="36" t="s">
        <v>92</v>
      </c>
      <c r="F129" s="37" t="n">
        <v>200</v>
      </c>
      <c r="G129" s="37" t="n">
        <v>2.4</v>
      </c>
      <c r="H129" s="37" t="n">
        <v>4.6</v>
      </c>
      <c r="I129" s="37" t="n">
        <v>14.1</v>
      </c>
      <c r="J129" s="37" t="n">
        <v>168</v>
      </c>
      <c r="K129" s="38" t="n">
        <v>82</v>
      </c>
      <c r="L129" s="39" t="n">
        <v>13.2</v>
      </c>
    </row>
    <row ht="15" outlineLevel="0" r="130">
      <c r="A130" s="32" t="n"/>
      <c r="B130" s="33" t="n"/>
      <c r="C130" s="34" t="n"/>
      <c r="D130" s="40" t="s">
        <v>43</v>
      </c>
      <c r="E130" s="36" t="s">
        <v>88</v>
      </c>
      <c r="F130" s="37" t="n">
        <v>110</v>
      </c>
      <c r="G130" s="37" t="n">
        <v>18</v>
      </c>
      <c r="H130" s="37" t="n">
        <v>16.6</v>
      </c>
      <c r="I130" s="37" t="n">
        <v>10.7</v>
      </c>
      <c r="J130" s="37" t="n">
        <v>206</v>
      </c>
      <c r="K130" s="38" t="s">
        <v>89</v>
      </c>
      <c r="L130" s="39" t="n">
        <v>34.62</v>
      </c>
    </row>
    <row ht="15" outlineLevel="0" r="131">
      <c r="A131" s="32" t="n"/>
      <c r="B131" s="33" t="n"/>
      <c r="C131" s="34" t="n"/>
      <c r="D131" s="40" t="s">
        <v>46</v>
      </c>
      <c r="E131" s="36" t="s">
        <v>93</v>
      </c>
      <c r="F131" s="37" t="n">
        <v>150</v>
      </c>
      <c r="G131" s="37" t="n">
        <v>3.8</v>
      </c>
      <c r="H131" s="37" t="n">
        <v>6.1</v>
      </c>
      <c r="I131" s="37" t="n">
        <v>38.6</v>
      </c>
      <c r="J131" s="37" t="n">
        <v>228</v>
      </c>
      <c r="K131" s="38" t="n">
        <v>304</v>
      </c>
      <c r="L131" s="39" t="n">
        <v>17.83</v>
      </c>
    </row>
    <row ht="15" outlineLevel="0" r="132">
      <c r="A132" s="32" t="n"/>
      <c r="B132" s="33" t="n"/>
      <c r="C132" s="34" t="n"/>
      <c r="D132" s="40" t="s">
        <v>48</v>
      </c>
      <c r="E132" s="36" t="s">
        <v>94</v>
      </c>
      <c r="F132" s="37" t="n">
        <v>200</v>
      </c>
      <c r="G132" s="37" t="n">
        <v>0.5</v>
      </c>
      <c r="H132" s="37" t="n">
        <v>0</v>
      </c>
      <c r="I132" s="37" t="n">
        <v>34</v>
      </c>
      <c r="J132" s="37" t="n">
        <v>133</v>
      </c>
      <c r="K132" s="38" t="n">
        <v>646</v>
      </c>
      <c r="L132" s="39" t="n">
        <v>7.66</v>
      </c>
    </row>
    <row ht="15" outlineLevel="0" r="133">
      <c r="A133" s="32" t="n"/>
      <c r="B133" s="33" t="n"/>
      <c r="C133" s="34" t="n"/>
      <c r="D133" s="40" t="s">
        <v>33</v>
      </c>
      <c r="E133" s="36" t="s">
        <v>62</v>
      </c>
      <c r="F133" s="37" t="n">
        <v>20</v>
      </c>
      <c r="G133" s="37" t="n">
        <v>2</v>
      </c>
      <c r="H133" s="37" t="n">
        <v>0.2</v>
      </c>
      <c r="I133" s="37" t="n">
        <v>10.5</v>
      </c>
      <c r="J133" s="37" t="n">
        <v>52</v>
      </c>
      <c r="K133" s="38" t="n">
        <v>2</v>
      </c>
      <c r="L133" s="39" t="n">
        <v>1.34</v>
      </c>
    </row>
    <row ht="15" outlineLevel="0" r="134">
      <c r="A134" s="32" t="n"/>
      <c r="B134" s="33" t="n"/>
      <c r="C134" s="34" t="n"/>
      <c r="D134" s="40" t="s">
        <v>50</v>
      </c>
      <c r="E134" s="36" t="s">
        <v>63</v>
      </c>
      <c r="F134" s="37" t="n">
        <v>20</v>
      </c>
      <c r="G134" s="37" t="n">
        <v>1.2</v>
      </c>
      <c r="H134" s="37" t="n">
        <v>0.2</v>
      </c>
      <c r="I134" s="37" t="n">
        <v>8.8</v>
      </c>
      <c r="J134" s="37" t="n">
        <v>42</v>
      </c>
      <c r="K134" s="38" t="n">
        <v>2</v>
      </c>
      <c r="L134" s="39" t="n">
        <v>1.32</v>
      </c>
    </row>
    <row ht="15" outlineLevel="0" r="135">
      <c r="A135" s="32" t="n"/>
      <c r="B135" s="33" t="n"/>
      <c r="C135" s="34" t="n"/>
      <c r="D135" s="35" t="n"/>
      <c r="E135" s="36" t="n"/>
      <c r="F135" s="37" t="n"/>
      <c r="G135" s="37" t="n"/>
      <c r="H135" s="37" t="n"/>
      <c r="I135" s="37" t="n"/>
      <c r="J135" s="37" t="n"/>
      <c r="K135" s="38" t="n"/>
      <c r="L135" s="39" t="n"/>
    </row>
    <row ht="15" outlineLevel="0" r="136">
      <c r="A136" s="32" t="n"/>
      <c r="B136" s="33" t="n"/>
      <c r="C136" s="34" t="n"/>
      <c r="D136" s="35" t="n"/>
      <c r="E136" s="36" t="n"/>
      <c r="F136" s="37" t="n"/>
      <c r="G136" s="37" t="n"/>
      <c r="H136" s="37" t="n"/>
      <c r="I136" s="37" t="n"/>
      <c r="J136" s="37" t="n"/>
      <c r="K136" s="38" t="n"/>
      <c r="L136" s="39" t="n"/>
    </row>
    <row ht="15" outlineLevel="0" r="137">
      <c r="A137" s="41" t="n"/>
      <c r="B137" s="42" t="n"/>
      <c r="C137" s="43" t="n"/>
      <c r="D137" s="44" t="s">
        <v>37</v>
      </c>
      <c r="E137" s="45" t="n"/>
      <c r="F137" s="46" t="n">
        <f aca="false" ca="false" dt2D="false" dtr="false" t="normal">SUM(F128:F136)</f>
        <v>726</v>
      </c>
      <c r="G137" s="46" t="n">
        <f aca="false" ca="false" dt2D="false" dtr="false" t="normal">SUM(G128:G136)</f>
        <v>27.9</v>
      </c>
      <c r="H137" s="46" t="n">
        <f aca="false" ca="false" dt2D="false" dtr="false" t="normal">SUM(H128:H136)</f>
        <v>27.700000000000003</v>
      </c>
      <c r="I137" s="46" t="n">
        <f aca="false" ca="false" dt2D="false" dtr="false" t="normal">SUM(I128:I136)</f>
        <v>116.7</v>
      </c>
      <c r="J137" s="46" t="n">
        <f aca="false" ca="false" dt2D="false" dtr="false" t="normal">SUM(J128:J136)</f>
        <v>829</v>
      </c>
      <c r="K137" s="47" t="n"/>
      <c r="L137" s="48" t="n">
        <f aca="false" ca="false" dt2D="false" dtr="false" t="normal">SUM(L128:L136)</f>
        <v>90.27999999999999</v>
      </c>
    </row>
    <row ht="15.75" outlineLevel="0" r="138">
      <c r="A138" s="52" t="n">
        <f aca="false" ca="false" dt2D="false" dtr="false" t="normal">A120</f>
        <v>2</v>
      </c>
      <c r="B138" s="53" t="n">
        <f aca="false" ca="false" dt2D="false" dtr="false" t="normal">B120</f>
        <v>2</v>
      </c>
      <c r="C138" s="54" t="s">
        <v>52</v>
      </c>
      <c r="D138" s="55" t="s"/>
      <c r="E138" s="56" t="n"/>
      <c r="F138" s="57" t="n">
        <f aca="false" ca="false" dt2D="false" dtr="false" t="normal">F127+F137</f>
        <v>1257</v>
      </c>
      <c r="G138" s="57" t="n">
        <f aca="false" ca="false" dt2D="false" dtr="false" t="normal">G127+G137</f>
        <v>48.9</v>
      </c>
      <c r="H138" s="57" t="n">
        <f aca="false" ca="false" dt2D="false" dtr="false" t="normal">H127+H137</f>
        <v>48.60000000000001</v>
      </c>
      <c r="I138" s="57" t="n">
        <f aca="false" ca="false" dt2D="false" dtr="false" t="normal">I127+I137</f>
        <v>198.8</v>
      </c>
      <c r="J138" s="57" t="n">
        <f aca="false" ca="false" dt2D="false" dtr="false" t="normal">J127+J137</f>
        <v>1411.4</v>
      </c>
      <c r="K138" s="58" t="n"/>
      <c r="L138" s="59" t="n">
        <f aca="false" ca="false" dt2D="false" dtr="false" t="normal">L127+L137</f>
        <v>163.46999999999997</v>
      </c>
    </row>
    <row ht="15" outlineLevel="0" r="139">
      <c r="A139" s="24" t="n">
        <v>2</v>
      </c>
      <c r="B139" s="25" t="n">
        <v>3</v>
      </c>
      <c r="C139" s="26" t="s">
        <v>26</v>
      </c>
      <c r="D139" s="27" t="s">
        <v>27</v>
      </c>
      <c r="E139" s="28" t="s">
        <v>95</v>
      </c>
      <c r="F139" s="29" t="n">
        <v>250</v>
      </c>
      <c r="G139" s="29" t="n">
        <v>16.7</v>
      </c>
      <c r="H139" s="29" t="n">
        <v>19.5</v>
      </c>
      <c r="I139" s="29" t="n">
        <v>56.3</v>
      </c>
      <c r="J139" s="29" t="n">
        <v>470.8</v>
      </c>
      <c r="K139" s="30" t="n">
        <v>391</v>
      </c>
      <c r="L139" s="31" t="n">
        <v>65.42</v>
      </c>
    </row>
    <row ht="15" outlineLevel="0" r="140">
      <c r="A140" s="32" t="n"/>
      <c r="B140" s="33" t="n"/>
      <c r="C140" s="34" t="n"/>
      <c r="D140" s="35" t="n"/>
      <c r="E140" s="36" t="n"/>
      <c r="F140" s="37" t="n"/>
      <c r="G140" s="37" t="n"/>
      <c r="H140" s="37" t="n"/>
      <c r="I140" s="37" t="n"/>
      <c r="J140" s="37" t="n"/>
      <c r="K140" s="38" t="n"/>
      <c r="L140" s="39" t="n"/>
    </row>
    <row ht="15" outlineLevel="0" r="141">
      <c r="A141" s="32" t="n"/>
      <c r="B141" s="33" t="n"/>
      <c r="C141" s="34" t="n"/>
      <c r="D141" s="40" t="s">
        <v>31</v>
      </c>
      <c r="E141" s="36" t="s">
        <v>96</v>
      </c>
      <c r="F141" s="37" t="s">
        <v>97</v>
      </c>
      <c r="G141" s="37" t="n">
        <v>0.2</v>
      </c>
      <c r="H141" s="37" t="n">
        <v>0</v>
      </c>
      <c r="I141" s="37" t="n">
        <v>15</v>
      </c>
      <c r="J141" s="37" t="n">
        <v>58</v>
      </c>
      <c r="K141" s="38" t="n">
        <v>376</v>
      </c>
      <c r="L141" s="39" t="n">
        <v>5.75</v>
      </c>
    </row>
    <row customHeight="true" ht="15.75" outlineLevel="0" r="142">
      <c r="A142" s="32" t="n"/>
      <c r="B142" s="33" t="n"/>
      <c r="C142" s="34" t="n"/>
      <c r="D142" s="40" t="s">
        <v>33</v>
      </c>
      <c r="E142" s="36" t="s">
        <v>34</v>
      </c>
      <c r="F142" s="37" t="n">
        <v>30</v>
      </c>
      <c r="G142" s="37" t="n">
        <v>2.3</v>
      </c>
      <c r="H142" s="37" t="n">
        <v>0.3</v>
      </c>
      <c r="I142" s="37" t="n">
        <v>11.5</v>
      </c>
      <c r="J142" s="37" t="n">
        <v>57.9</v>
      </c>
      <c r="K142" s="38" t="n">
        <v>2</v>
      </c>
      <c r="L142" s="39" t="n">
        <v>2.02</v>
      </c>
    </row>
    <row ht="15" outlineLevel="0" r="143">
      <c r="A143" s="32" t="n"/>
      <c r="B143" s="33" t="n"/>
      <c r="C143" s="34" t="n"/>
      <c r="D143" s="40" t="n"/>
      <c r="E143" s="36" t="n"/>
      <c r="F143" s="37" t="n"/>
      <c r="G143" s="37" t="n"/>
      <c r="H143" s="37" t="n"/>
      <c r="I143" s="37" t="n"/>
      <c r="J143" s="37" t="n"/>
      <c r="K143" s="38" t="n"/>
      <c r="L143" s="39" t="n"/>
    </row>
    <row ht="15" outlineLevel="0" r="144">
      <c r="A144" s="32" t="n"/>
      <c r="B144" s="33" t="n"/>
      <c r="C144" s="34" t="n"/>
      <c r="D144" s="35" t="n"/>
      <c r="E144" s="36" t="n"/>
      <c r="F144" s="37" t="n"/>
      <c r="G144" s="37" t="n"/>
      <c r="H144" s="37" t="n"/>
      <c r="I144" s="37" t="n"/>
      <c r="J144" s="37" t="n"/>
      <c r="K144" s="38" t="n"/>
      <c r="L144" s="39" t="n"/>
    </row>
    <row ht="15" outlineLevel="0" r="145">
      <c r="A145" s="32" t="n"/>
      <c r="B145" s="33" t="n"/>
      <c r="C145" s="34" t="n"/>
      <c r="D145" s="35" t="n"/>
      <c r="E145" s="36" t="n"/>
      <c r="F145" s="37" t="n"/>
      <c r="G145" s="37" t="n"/>
      <c r="H145" s="37" t="n"/>
      <c r="I145" s="37" t="n"/>
      <c r="J145" s="37" t="n"/>
      <c r="K145" s="38" t="n"/>
      <c r="L145" s="39" t="n"/>
    </row>
    <row ht="15" outlineLevel="0" r="146">
      <c r="A146" s="41" t="n"/>
      <c r="B146" s="42" t="n"/>
      <c r="C146" s="43" t="n"/>
      <c r="D146" s="44" t="s">
        <v>37</v>
      </c>
      <c r="E146" s="45" t="n"/>
      <c r="F146" s="46" t="n">
        <f aca="false" ca="false" dt2D="false" dtr="false" t="normal">SUM(F139:F145)</f>
        <v>280</v>
      </c>
      <c r="G146" s="46" t="n">
        <f aca="false" ca="false" dt2D="false" dtr="false" t="normal">SUM(G139:G145)</f>
        <v>19.2</v>
      </c>
      <c r="H146" s="46" t="n">
        <f aca="false" ca="false" dt2D="false" dtr="false" t="normal">SUM(H139:H145)</f>
        <v>19.8</v>
      </c>
      <c r="I146" s="46" t="n">
        <f aca="false" ca="false" dt2D="false" dtr="false" t="normal">SUM(I139:I145)</f>
        <v>82.8</v>
      </c>
      <c r="J146" s="46" t="n">
        <f aca="false" ca="false" dt2D="false" dtr="false" t="normal">SUM(J139:J145)</f>
        <v>586.6999999999999</v>
      </c>
      <c r="K146" s="47" t="n"/>
      <c r="L146" s="48" t="n">
        <f aca="false" ca="false" dt2D="false" dtr="false" t="normal">SUM(L139:L145)</f>
        <v>73.19</v>
      </c>
    </row>
    <row ht="15" outlineLevel="0" r="147">
      <c r="A147" s="49" t="n">
        <f aca="false" ca="false" dt2D="false" dtr="false" t="normal">A139</f>
        <v>2</v>
      </c>
      <c r="B147" s="50" t="n">
        <f aca="false" ca="false" dt2D="false" dtr="false" t="normal">B139</f>
        <v>3</v>
      </c>
      <c r="C147" s="51" t="s">
        <v>38</v>
      </c>
      <c r="D147" s="40" t="s">
        <v>39</v>
      </c>
      <c r="E147" s="36" t="n"/>
      <c r="F147" s="37" t="n"/>
      <c r="G147" s="37" t="n"/>
      <c r="H147" s="37" t="n"/>
      <c r="I147" s="37" t="n"/>
      <c r="J147" s="37" t="n"/>
      <c r="K147" s="38" t="n"/>
      <c r="L147" s="39" t="n"/>
    </row>
    <row ht="15" outlineLevel="0" r="148">
      <c r="A148" s="32" t="n"/>
      <c r="B148" s="33" t="n"/>
      <c r="C148" s="34" t="n"/>
      <c r="D148" s="40" t="s">
        <v>41</v>
      </c>
      <c r="E148" s="36" t="s">
        <v>98</v>
      </c>
      <c r="F148" s="37" t="n">
        <v>200</v>
      </c>
      <c r="G148" s="37" t="n">
        <v>5.4</v>
      </c>
      <c r="H148" s="37" t="n">
        <v>4.8</v>
      </c>
      <c r="I148" s="37" t="n">
        <v>25.5</v>
      </c>
      <c r="J148" s="37" t="n">
        <v>227</v>
      </c>
      <c r="K148" s="38" t="n">
        <v>162</v>
      </c>
      <c r="L148" s="39" t="n">
        <v>9.4</v>
      </c>
    </row>
    <row ht="15" outlineLevel="0" r="149">
      <c r="A149" s="32" t="n"/>
      <c r="B149" s="33" t="n"/>
      <c r="C149" s="34" t="n"/>
      <c r="D149" s="40" t="s">
        <v>43</v>
      </c>
      <c r="E149" s="36" t="s">
        <v>95</v>
      </c>
      <c r="F149" s="37" t="n">
        <v>250</v>
      </c>
      <c r="G149" s="37" t="n">
        <v>19.7</v>
      </c>
      <c r="H149" s="37" t="n">
        <v>22.5</v>
      </c>
      <c r="I149" s="37" t="n">
        <v>41.3</v>
      </c>
      <c r="J149" s="37" t="n">
        <v>388.7</v>
      </c>
      <c r="K149" s="38" t="n">
        <v>391</v>
      </c>
      <c r="L149" s="39" t="n">
        <v>65.42</v>
      </c>
    </row>
    <row ht="15" outlineLevel="0" r="150">
      <c r="A150" s="32" t="n"/>
      <c r="B150" s="33" t="n"/>
      <c r="C150" s="34" t="n"/>
      <c r="D150" s="40" t="s">
        <v>46</v>
      </c>
      <c r="E150" s="36" t="n"/>
      <c r="F150" s="37" t="n"/>
      <c r="G150" s="37" t="n"/>
      <c r="H150" s="37" t="n"/>
      <c r="I150" s="37" t="n"/>
      <c r="J150" s="37" t="n"/>
      <c r="K150" s="38" t="n"/>
      <c r="L150" s="39" t="n"/>
    </row>
    <row ht="15" outlineLevel="0" r="151">
      <c r="A151" s="32" t="n"/>
      <c r="B151" s="33" t="n"/>
      <c r="C151" s="34" t="n"/>
      <c r="D151" s="40" t="s">
        <v>48</v>
      </c>
      <c r="E151" s="36" t="s">
        <v>99</v>
      </c>
      <c r="F151" s="37" t="n">
        <v>200</v>
      </c>
      <c r="G151" s="37" t="n">
        <v>0</v>
      </c>
      <c r="H151" s="37" t="n">
        <v>0</v>
      </c>
      <c r="I151" s="37" t="n">
        <v>30.6</v>
      </c>
      <c r="J151" s="37" t="n">
        <v>119</v>
      </c>
      <c r="K151" s="38" t="n">
        <v>591</v>
      </c>
      <c r="L151" s="39" t="n">
        <v>10.67</v>
      </c>
    </row>
    <row ht="15" outlineLevel="0" r="152">
      <c r="A152" s="32" t="n"/>
      <c r="B152" s="33" t="n"/>
      <c r="C152" s="34" t="n"/>
      <c r="D152" s="40" t="s">
        <v>33</v>
      </c>
      <c r="E152" s="36" t="s">
        <v>62</v>
      </c>
      <c r="F152" s="37" t="n">
        <v>40</v>
      </c>
      <c r="G152" s="37" t="n">
        <v>2</v>
      </c>
      <c r="H152" s="37" t="n">
        <v>0.2</v>
      </c>
      <c r="I152" s="37" t="n">
        <v>10.5</v>
      </c>
      <c r="J152" s="37" t="n">
        <v>52</v>
      </c>
      <c r="K152" s="38" t="n">
        <v>2</v>
      </c>
      <c r="L152" s="39" t="n">
        <v>2.68</v>
      </c>
    </row>
    <row ht="15" outlineLevel="0" r="153">
      <c r="A153" s="32" t="n"/>
      <c r="B153" s="33" t="n"/>
      <c r="C153" s="34" t="n"/>
      <c r="D153" s="40" t="s">
        <v>50</v>
      </c>
      <c r="E153" s="36" t="s">
        <v>63</v>
      </c>
      <c r="F153" s="37" t="n">
        <v>35</v>
      </c>
      <c r="G153" s="37" t="n">
        <v>1.2</v>
      </c>
      <c r="H153" s="37" t="n">
        <v>0.2</v>
      </c>
      <c r="I153" s="37" t="n">
        <v>8.8</v>
      </c>
      <c r="J153" s="37" t="n">
        <v>42</v>
      </c>
      <c r="K153" s="38" t="n">
        <v>2</v>
      </c>
      <c r="L153" s="39" t="n">
        <v>2.11</v>
      </c>
    </row>
    <row ht="15" outlineLevel="0" r="154">
      <c r="A154" s="32" t="n"/>
      <c r="B154" s="33" t="n"/>
      <c r="C154" s="34" t="n"/>
      <c r="D154" s="35" t="n"/>
      <c r="E154" s="36" t="n"/>
      <c r="F154" s="37" t="n"/>
      <c r="G154" s="37" t="n"/>
      <c r="H154" s="37" t="n"/>
      <c r="I154" s="37" t="n"/>
      <c r="J154" s="37" t="n"/>
      <c r="K154" s="38" t="n"/>
      <c r="L154" s="39" t="n"/>
    </row>
    <row ht="15" outlineLevel="0" r="155">
      <c r="A155" s="32" t="n"/>
      <c r="B155" s="33" t="n"/>
      <c r="C155" s="34" t="n"/>
      <c r="D155" s="35" t="n"/>
      <c r="E155" s="36" t="n"/>
      <c r="F155" s="37" t="n"/>
      <c r="G155" s="37" t="n"/>
      <c r="H155" s="37" t="n"/>
      <c r="I155" s="37" t="n"/>
      <c r="J155" s="37" t="n"/>
      <c r="K155" s="38" t="n"/>
      <c r="L155" s="39" t="n"/>
    </row>
    <row ht="15" outlineLevel="0" r="156">
      <c r="A156" s="41" t="n"/>
      <c r="B156" s="42" t="n"/>
      <c r="C156" s="43" t="n"/>
      <c r="D156" s="44" t="s">
        <v>37</v>
      </c>
      <c r="E156" s="45" t="n"/>
      <c r="F156" s="46" t="n">
        <f aca="false" ca="false" dt2D="false" dtr="false" t="normal">SUM(F147:F155)</f>
        <v>725</v>
      </c>
      <c r="G156" s="46" t="n">
        <f aca="false" ca="false" dt2D="false" dtr="false" t="normal">SUM(G147:G155)</f>
        <v>28.3</v>
      </c>
      <c r="H156" s="46" t="n">
        <f aca="false" ca="false" dt2D="false" dtr="false" t="normal">SUM(H147:H155)</f>
        <v>27.7</v>
      </c>
      <c r="I156" s="46" t="n">
        <f aca="false" ca="false" dt2D="false" dtr="false" t="normal">SUM(I147:I155)</f>
        <v>116.7</v>
      </c>
      <c r="J156" s="46" t="n">
        <f aca="false" ca="false" dt2D="false" dtr="false" t="normal">SUM(J147:J155)</f>
        <v>828.7</v>
      </c>
      <c r="K156" s="47" t="n"/>
      <c r="L156" s="48" t="n">
        <f aca="false" ca="false" dt2D="false" dtr="false" t="normal">SUM(L147:L155)</f>
        <v>90.28000000000002</v>
      </c>
    </row>
    <row ht="15.75" outlineLevel="0" r="157">
      <c r="A157" s="52" t="n">
        <f aca="false" ca="false" dt2D="false" dtr="false" t="normal">A139</f>
        <v>2</v>
      </c>
      <c r="B157" s="53" t="n">
        <f aca="false" ca="false" dt2D="false" dtr="false" t="normal">B139</f>
        <v>3</v>
      </c>
      <c r="C157" s="54" t="s">
        <v>52</v>
      </c>
      <c r="D157" s="55" t="s"/>
      <c r="E157" s="56" t="n"/>
      <c r="F157" s="57" t="n">
        <f aca="false" ca="false" dt2D="false" dtr="false" t="normal">F146+F156</f>
        <v>1005</v>
      </c>
      <c r="G157" s="57" t="n">
        <f aca="false" ca="false" dt2D="false" dtr="false" t="normal">G146+G156</f>
        <v>47.5</v>
      </c>
      <c r="H157" s="57" t="n">
        <f aca="false" ca="false" dt2D="false" dtr="false" t="normal">H146+H156</f>
        <v>47.5</v>
      </c>
      <c r="I157" s="57" t="n">
        <f aca="false" ca="false" dt2D="false" dtr="false" t="normal">I146+I156</f>
        <v>199.5</v>
      </c>
      <c r="J157" s="57" t="n">
        <f aca="false" ca="false" dt2D="false" dtr="false" t="normal">J146+J156</f>
        <v>1415.4</v>
      </c>
      <c r="K157" s="58" t="n"/>
      <c r="L157" s="59" t="n">
        <f aca="false" ca="false" dt2D="false" dtr="false" t="normal">L146+L156</f>
        <v>163.47000000000003</v>
      </c>
    </row>
    <row ht="15" outlineLevel="0" r="158">
      <c r="A158" s="24" t="n">
        <v>2</v>
      </c>
      <c r="B158" s="25" t="n">
        <v>4</v>
      </c>
      <c r="C158" s="26" t="s">
        <v>26</v>
      </c>
      <c r="D158" s="27" t="s">
        <v>27</v>
      </c>
      <c r="E158" s="28" t="s">
        <v>100</v>
      </c>
      <c r="F158" s="29" t="n">
        <v>110</v>
      </c>
      <c r="G158" s="29" t="n">
        <v>17</v>
      </c>
      <c r="H158" s="29" t="n">
        <v>12.4</v>
      </c>
      <c r="I158" s="29" t="n">
        <v>54</v>
      </c>
      <c r="J158" s="29" t="n">
        <v>395</v>
      </c>
      <c r="K158" s="30" t="n">
        <v>534</v>
      </c>
      <c r="L158" s="31" t="n">
        <v>59.32</v>
      </c>
    </row>
    <row ht="15" outlineLevel="0" r="159">
      <c r="A159" s="32" t="n"/>
      <c r="B159" s="33" t="n"/>
      <c r="C159" s="34" t="n"/>
      <c r="D159" s="35" t="n"/>
      <c r="E159" s="36" t="s">
        <v>30</v>
      </c>
      <c r="F159" s="37" t="n">
        <v>10</v>
      </c>
      <c r="G159" s="37" t="n">
        <v>0.1</v>
      </c>
      <c r="H159" s="37" t="n">
        <v>8.2</v>
      </c>
      <c r="I159" s="37" t="n">
        <v>0.1</v>
      </c>
      <c r="J159" s="37" t="n">
        <v>75</v>
      </c>
      <c r="K159" s="38" t="n">
        <v>3</v>
      </c>
      <c r="L159" s="39" t="n">
        <v>9.17</v>
      </c>
    </row>
    <row ht="15" outlineLevel="0" r="160">
      <c r="A160" s="32" t="n"/>
      <c r="B160" s="33" t="n"/>
      <c r="C160" s="34" t="n"/>
      <c r="D160" s="40" t="s">
        <v>31</v>
      </c>
      <c r="E160" s="36" t="s">
        <v>32</v>
      </c>
      <c r="F160" s="37" t="n">
        <v>200</v>
      </c>
      <c r="G160" s="37" t="n">
        <v>0.2</v>
      </c>
      <c r="H160" s="37" t="n">
        <v>0</v>
      </c>
      <c r="I160" s="37" t="n">
        <v>15</v>
      </c>
      <c r="J160" s="37" t="n">
        <v>58</v>
      </c>
      <c r="K160" s="38" t="n">
        <v>376</v>
      </c>
      <c r="L160" s="39" t="n">
        <v>2.68</v>
      </c>
    </row>
    <row ht="15" outlineLevel="0" r="161">
      <c r="A161" s="32" t="n"/>
      <c r="B161" s="33" t="n"/>
      <c r="C161" s="34" t="n"/>
      <c r="D161" s="40" t="s">
        <v>33</v>
      </c>
      <c r="E161" s="36" t="s">
        <v>34</v>
      </c>
      <c r="F161" s="37" t="n">
        <v>30</v>
      </c>
      <c r="G161" s="37" t="n">
        <v>2.3</v>
      </c>
      <c r="H161" s="37" t="n">
        <v>0.3</v>
      </c>
      <c r="I161" s="37" t="n">
        <v>11.5</v>
      </c>
      <c r="J161" s="37" t="n">
        <v>57.9</v>
      </c>
      <c r="K161" s="38" t="n">
        <v>2</v>
      </c>
      <c r="L161" s="39" t="n">
        <v>2.02</v>
      </c>
    </row>
    <row ht="15" outlineLevel="0" r="162">
      <c r="A162" s="32" t="n"/>
      <c r="B162" s="33" t="n"/>
      <c r="C162" s="34" t="n"/>
      <c r="D162" s="40" t="n"/>
      <c r="E162" s="36" t="n"/>
      <c r="F162" s="37" t="n"/>
      <c r="G162" s="37" t="n"/>
      <c r="H162" s="37" t="n"/>
      <c r="I162" s="37" t="n"/>
      <c r="J162" s="37" t="n"/>
      <c r="K162" s="38" t="n"/>
      <c r="L162" s="39" t="n"/>
    </row>
    <row ht="15" outlineLevel="0" r="163">
      <c r="A163" s="32" t="n"/>
      <c r="B163" s="33" t="n"/>
      <c r="C163" s="34" t="n"/>
      <c r="D163" s="35" t="n"/>
      <c r="E163" s="36" t="n"/>
      <c r="F163" s="37" t="n"/>
      <c r="G163" s="37" t="n"/>
      <c r="H163" s="37" t="n"/>
      <c r="I163" s="37" t="n"/>
      <c r="J163" s="37" t="n"/>
      <c r="K163" s="38" t="n"/>
      <c r="L163" s="39" t="n"/>
    </row>
    <row ht="15" outlineLevel="0" r="164">
      <c r="A164" s="32" t="n"/>
      <c r="B164" s="33" t="n"/>
      <c r="C164" s="34" t="n"/>
      <c r="D164" s="35" t="n"/>
      <c r="E164" s="36" t="n"/>
      <c r="F164" s="37" t="n"/>
      <c r="G164" s="37" t="n"/>
      <c r="H164" s="37" t="n"/>
      <c r="I164" s="37" t="n"/>
      <c r="J164" s="37" t="n"/>
      <c r="K164" s="38" t="n"/>
      <c r="L164" s="39" t="n"/>
    </row>
    <row ht="15" outlineLevel="0" r="165">
      <c r="A165" s="41" t="n"/>
      <c r="B165" s="42" t="n"/>
      <c r="C165" s="43" t="n"/>
      <c r="D165" s="44" t="s">
        <v>37</v>
      </c>
      <c r="E165" s="45" t="n"/>
      <c r="F165" s="46" t="n">
        <f aca="false" ca="false" dt2D="false" dtr="false" t="normal">SUM(F158:F164)</f>
        <v>350</v>
      </c>
      <c r="G165" s="46" t="n">
        <f aca="false" ca="false" dt2D="false" dtr="false" t="normal">SUM(G158:G164)</f>
        <v>19.6</v>
      </c>
      <c r="H165" s="46" t="n">
        <f aca="false" ca="false" dt2D="false" dtr="false" t="normal">SUM(H158:H164)</f>
        <v>20.900000000000002</v>
      </c>
      <c r="I165" s="46" t="n">
        <f aca="false" ca="false" dt2D="false" dtr="false" t="normal">SUM(I158:I164)</f>
        <v>80.6</v>
      </c>
      <c r="J165" s="46" t="n">
        <f aca="false" ca="false" dt2D="false" dtr="false" t="normal">SUM(J158:J164)</f>
        <v>585.9</v>
      </c>
      <c r="K165" s="47" t="n"/>
      <c r="L165" s="48" t="n">
        <f aca="false" ca="false" dt2D="false" dtr="false" t="normal">SUM(L158:L164)</f>
        <v>73.19</v>
      </c>
    </row>
    <row ht="15" outlineLevel="0" r="166">
      <c r="A166" s="49" t="n">
        <f aca="false" ca="false" dt2D="false" dtr="false" t="normal">A158</f>
        <v>2</v>
      </c>
      <c r="B166" s="50" t="n">
        <f aca="false" ca="false" dt2D="false" dtr="false" t="normal">B158</f>
        <v>4</v>
      </c>
      <c r="C166" s="51" t="s">
        <v>38</v>
      </c>
      <c r="D166" s="40" t="s">
        <v>39</v>
      </c>
      <c r="E166" s="36" t="n"/>
      <c r="F166" s="37" t="n"/>
      <c r="G166" s="37" t="n"/>
      <c r="H166" s="37" t="n"/>
      <c r="I166" s="37" t="n"/>
      <c r="J166" s="37" t="n"/>
      <c r="K166" s="38" t="n"/>
      <c r="L166" s="39" t="n"/>
    </row>
    <row ht="15" outlineLevel="0" r="167">
      <c r="A167" s="32" t="n"/>
      <c r="B167" s="33" t="n"/>
      <c r="C167" s="34" t="n"/>
      <c r="D167" s="40" t="s">
        <v>41</v>
      </c>
      <c r="E167" s="36" t="s">
        <v>101</v>
      </c>
      <c r="F167" s="37" t="n">
        <v>200</v>
      </c>
      <c r="G167" s="37" t="n">
        <v>1.9</v>
      </c>
      <c r="H167" s="37" t="n">
        <v>5.4</v>
      </c>
      <c r="I167" s="37" t="n">
        <v>9.8</v>
      </c>
      <c r="J167" s="37" t="n">
        <v>117.5</v>
      </c>
      <c r="K167" s="38" t="n">
        <v>88</v>
      </c>
      <c r="L167" s="39" t="n">
        <v>11.27</v>
      </c>
    </row>
    <row ht="15" outlineLevel="0" r="168">
      <c r="A168" s="32" t="n"/>
      <c r="B168" s="33" t="n"/>
      <c r="C168" s="34" t="n"/>
      <c r="D168" s="40" t="s">
        <v>43</v>
      </c>
      <c r="E168" s="36" t="s">
        <v>102</v>
      </c>
      <c r="F168" s="37" t="n">
        <v>100</v>
      </c>
      <c r="G168" s="37" t="n">
        <v>14.6</v>
      </c>
      <c r="H168" s="37" t="n">
        <v>10.8</v>
      </c>
      <c r="I168" s="37" t="n">
        <v>7.9</v>
      </c>
      <c r="J168" s="37" t="n">
        <v>190</v>
      </c>
      <c r="K168" s="38" t="n">
        <v>379</v>
      </c>
      <c r="L168" s="39" t="n">
        <v>59.06</v>
      </c>
    </row>
    <row ht="15" outlineLevel="0" r="169">
      <c r="A169" s="32" t="n"/>
      <c r="B169" s="33" t="n"/>
      <c r="C169" s="34" t="n"/>
      <c r="D169" s="40" t="s">
        <v>46</v>
      </c>
      <c r="E169" s="36" t="s">
        <v>77</v>
      </c>
      <c r="F169" s="37" t="n">
        <v>150</v>
      </c>
      <c r="G169" s="37" t="n">
        <v>5.5</v>
      </c>
      <c r="H169" s="37" t="n">
        <v>5</v>
      </c>
      <c r="I169" s="37" t="n">
        <v>34.9</v>
      </c>
      <c r="J169" s="37" t="n">
        <v>200.5</v>
      </c>
      <c r="K169" s="38" t="n">
        <v>309</v>
      </c>
      <c r="L169" s="39" t="n">
        <v>10.44</v>
      </c>
    </row>
    <row ht="15" outlineLevel="0" r="170">
      <c r="A170" s="32" t="n"/>
      <c r="B170" s="33" t="n"/>
      <c r="C170" s="34" t="n"/>
      <c r="D170" s="40" t="s">
        <v>48</v>
      </c>
      <c r="E170" s="36" t="s">
        <v>103</v>
      </c>
      <c r="F170" s="37" t="n">
        <v>200</v>
      </c>
      <c r="G170" s="37" t="n">
        <v>0</v>
      </c>
      <c r="H170" s="37" t="n">
        <v>0</v>
      </c>
      <c r="I170" s="37" t="n">
        <v>24.8</v>
      </c>
      <c r="J170" s="37" t="n">
        <v>97</v>
      </c>
      <c r="K170" s="38" t="n">
        <v>646</v>
      </c>
      <c r="L170" s="39" t="n">
        <v>6.85</v>
      </c>
    </row>
    <row ht="15" outlineLevel="0" r="171">
      <c r="A171" s="32" t="n"/>
      <c r="B171" s="33" t="n"/>
      <c r="C171" s="34" t="n"/>
      <c r="D171" s="40" t="s">
        <v>33</v>
      </c>
      <c r="E171" s="36" t="s">
        <v>62</v>
      </c>
      <c r="F171" s="37" t="n">
        <v>20</v>
      </c>
      <c r="G171" s="37" t="n">
        <v>2</v>
      </c>
      <c r="H171" s="37" t="n">
        <v>0.2</v>
      </c>
      <c r="I171" s="37" t="n">
        <v>10.5</v>
      </c>
      <c r="J171" s="37" t="n">
        <v>52</v>
      </c>
      <c r="K171" s="38" t="n">
        <v>2</v>
      </c>
      <c r="L171" s="39" t="n">
        <v>1.34</v>
      </c>
    </row>
    <row ht="15" outlineLevel="0" r="172">
      <c r="A172" s="32" t="n"/>
      <c r="B172" s="33" t="n"/>
      <c r="C172" s="34" t="n"/>
      <c r="D172" s="40" t="s">
        <v>50</v>
      </c>
      <c r="E172" s="36" t="s">
        <v>63</v>
      </c>
      <c r="F172" s="37" t="n">
        <v>20</v>
      </c>
      <c r="G172" s="37" t="n">
        <v>1.2</v>
      </c>
      <c r="H172" s="37" t="n">
        <v>0.2</v>
      </c>
      <c r="I172" s="37" t="n">
        <v>8.8</v>
      </c>
      <c r="J172" s="37" t="n">
        <v>42</v>
      </c>
      <c r="K172" s="38" t="n">
        <v>2</v>
      </c>
      <c r="L172" s="39" t="n">
        <v>1.32</v>
      </c>
    </row>
    <row ht="15" outlineLevel="0" r="173">
      <c r="A173" s="32" t="n"/>
      <c r="B173" s="33" t="n"/>
      <c r="C173" s="34" t="n"/>
      <c r="D173" s="35" t="n"/>
      <c r="E173" s="36" t="n"/>
      <c r="F173" s="37" t="n"/>
      <c r="G173" s="37" t="n"/>
      <c r="H173" s="37" t="n"/>
      <c r="I173" s="37" t="n"/>
      <c r="J173" s="37" t="n"/>
      <c r="K173" s="38" t="n"/>
      <c r="L173" s="39" t="n"/>
    </row>
    <row ht="15" outlineLevel="0" r="174">
      <c r="A174" s="32" t="n"/>
      <c r="B174" s="33" t="n"/>
      <c r="C174" s="34" t="n"/>
      <c r="D174" s="35" t="n"/>
      <c r="E174" s="36" t="n"/>
      <c r="F174" s="37" t="n"/>
      <c r="G174" s="37" t="n"/>
      <c r="H174" s="37" t="n"/>
      <c r="I174" s="37" t="n"/>
      <c r="J174" s="37" t="n"/>
      <c r="K174" s="38" t="n"/>
      <c r="L174" s="39" t="n"/>
    </row>
    <row ht="15" outlineLevel="0" r="175">
      <c r="A175" s="41" t="n"/>
      <c r="B175" s="42" t="n"/>
      <c r="C175" s="43" t="n"/>
      <c r="D175" s="44" t="s">
        <v>37</v>
      </c>
      <c r="E175" s="45" t="n"/>
      <c r="F175" s="46" t="n">
        <f aca="false" ca="false" dt2D="false" dtr="false" t="normal">SUM(F166:F174)</f>
        <v>690</v>
      </c>
      <c r="G175" s="46" t="n">
        <f aca="false" ca="false" dt2D="false" dtr="false" t="normal">SUM(G166:G174)</f>
        <v>25.2</v>
      </c>
      <c r="H175" s="46" t="n">
        <f aca="false" ca="false" dt2D="false" dtr="false" t="normal">SUM(H166:H174)</f>
        <v>21.6</v>
      </c>
      <c r="I175" s="46" t="n">
        <f aca="false" ca="false" dt2D="false" dtr="false" t="normal">SUM(I166:I174)</f>
        <v>96.7</v>
      </c>
      <c r="J175" s="46" t="n">
        <f aca="false" ca="false" dt2D="false" dtr="false" t="normal">SUM(J166:J174)</f>
        <v>699</v>
      </c>
      <c r="K175" s="47" t="n"/>
      <c r="L175" s="48" t="n">
        <f aca="false" ca="false" dt2D="false" dtr="false" t="normal">SUM(L166:L174)</f>
        <v>90.27999999999999</v>
      </c>
    </row>
    <row ht="15.75" outlineLevel="0" r="176">
      <c r="A176" s="52" t="n">
        <f aca="false" ca="false" dt2D="false" dtr="false" t="normal">A158</f>
        <v>2</v>
      </c>
      <c r="B176" s="53" t="n">
        <f aca="false" ca="false" dt2D="false" dtr="false" t="normal">B158</f>
        <v>4</v>
      </c>
      <c r="C176" s="54" t="s">
        <v>52</v>
      </c>
      <c r="D176" s="55" t="s"/>
      <c r="E176" s="56" t="n"/>
      <c r="F176" s="57" t="n">
        <f aca="false" ca="false" dt2D="false" dtr="false" t="normal">F165+F175</f>
        <v>1040</v>
      </c>
      <c r="G176" s="57" t="n">
        <f aca="false" ca="false" dt2D="false" dtr="false" t="normal">G165+G175</f>
        <v>44.8</v>
      </c>
      <c r="H176" s="57" t="n">
        <f aca="false" ca="false" dt2D="false" dtr="false" t="normal">H165+H175</f>
        <v>42.5</v>
      </c>
      <c r="I176" s="57" t="n">
        <f aca="false" ca="false" dt2D="false" dtr="false" t="normal">I165+I175</f>
        <v>177.3</v>
      </c>
      <c r="J176" s="57" t="n">
        <f aca="false" ca="false" dt2D="false" dtr="false" t="normal">J165+J175</f>
        <v>1284.9</v>
      </c>
      <c r="K176" s="58" t="n"/>
      <c r="L176" s="59" t="n">
        <f aca="false" ca="false" dt2D="false" dtr="false" t="normal">L165+L175</f>
        <v>163.46999999999997</v>
      </c>
    </row>
    <row ht="15" outlineLevel="0" r="177">
      <c r="A177" s="24" t="n">
        <v>2</v>
      </c>
      <c r="B177" s="25" t="n">
        <v>5</v>
      </c>
      <c r="C177" s="26" t="s">
        <v>26</v>
      </c>
      <c r="D177" s="27" t="s">
        <v>27</v>
      </c>
      <c r="E177" s="28" t="s">
        <v>104</v>
      </c>
      <c r="F177" s="29" t="n">
        <v>200</v>
      </c>
      <c r="G177" s="29" t="n">
        <v>16.2</v>
      </c>
      <c r="H177" s="29" t="n">
        <v>12.8</v>
      </c>
      <c r="I177" s="29" t="n">
        <v>42.4</v>
      </c>
      <c r="J177" s="29" t="n">
        <v>289</v>
      </c>
      <c r="K177" s="30" t="n">
        <v>182</v>
      </c>
      <c r="L177" s="31" t="n">
        <v>20.5</v>
      </c>
    </row>
    <row ht="15" outlineLevel="0" r="178">
      <c r="A178" s="32" t="n"/>
      <c r="B178" s="33" t="n"/>
      <c r="C178" s="34" t="n"/>
      <c r="D178" s="35" t="n"/>
      <c r="E178" s="36" t="s">
        <v>30</v>
      </c>
      <c r="F178" s="37" t="n">
        <v>10</v>
      </c>
      <c r="G178" s="37" t="n">
        <v>0.1</v>
      </c>
      <c r="H178" s="37" t="n">
        <v>8.2</v>
      </c>
      <c r="I178" s="37" t="n">
        <v>0.1</v>
      </c>
      <c r="J178" s="37" t="n">
        <v>75</v>
      </c>
      <c r="K178" s="38" t="n">
        <v>5</v>
      </c>
      <c r="L178" s="39" t="n">
        <v>9.17</v>
      </c>
    </row>
    <row ht="15" outlineLevel="0" r="179">
      <c r="A179" s="32" t="n"/>
      <c r="B179" s="33" t="n"/>
      <c r="C179" s="34" t="n"/>
      <c r="D179" s="40" t="s">
        <v>31</v>
      </c>
      <c r="E179" s="36" t="s">
        <v>105</v>
      </c>
      <c r="F179" s="37" t="s">
        <v>106</v>
      </c>
      <c r="G179" s="37" t="n">
        <v>0.3</v>
      </c>
      <c r="H179" s="37" t="n">
        <v>0</v>
      </c>
      <c r="I179" s="37" t="n">
        <v>15.2</v>
      </c>
      <c r="J179" s="37" t="n">
        <v>59</v>
      </c>
      <c r="K179" s="38" t="n">
        <v>740</v>
      </c>
      <c r="L179" s="39" t="n">
        <v>6.2</v>
      </c>
    </row>
    <row ht="15" outlineLevel="0" r="180">
      <c r="A180" s="32" t="n"/>
      <c r="B180" s="33" t="n"/>
      <c r="C180" s="34" t="n"/>
      <c r="D180" s="40" t="s">
        <v>33</v>
      </c>
      <c r="E180" s="36" t="s">
        <v>34</v>
      </c>
      <c r="F180" s="37" t="n">
        <v>30</v>
      </c>
      <c r="G180" s="37" t="n">
        <v>2.3</v>
      </c>
      <c r="H180" s="37" t="n">
        <v>0.3</v>
      </c>
      <c r="I180" s="37" t="n">
        <v>11.5</v>
      </c>
      <c r="J180" s="37" t="n">
        <v>57.9</v>
      </c>
      <c r="K180" s="38" t="n">
        <v>2</v>
      </c>
      <c r="L180" s="39" t="n">
        <v>2.02</v>
      </c>
    </row>
    <row ht="15" outlineLevel="0" r="181">
      <c r="A181" s="32" t="n"/>
      <c r="B181" s="33" t="n"/>
      <c r="C181" s="34" t="n"/>
      <c r="D181" s="40" t="n"/>
      <c r="E181" s="36" t="s">
        <v>65</v>
      </c>
      <c r="F181" s="37" t="n">
        <v>15</v>
      </c>
      <c r="G181" s="37" t="n"/>
      <c r="H181" s="37" t="n"/>
      <c r="I181" s="37" t="n"/>
      <c r="J181" s="37" t="n"/>
      <c r="K181" s="38" t="n"/>
      <c r="L181" s="39" t="n">
        <v>11.47</v>
      </c>
    </row>
    <row ht="15" outlineLevel="0" r="182">
      <c r="A182" s="32" t="n"/>
      <c r="B182" s="33" t="n"/>
      <c r="C182" s="34" t="n"/>
      <c r="D182" s="35" t="s">
        <v>107</v>
      </c>
      <c r="E182" s="36" t="s">
        <v>108</v>
      </c>
      <c r="F182" s="37" t="n">
        <v>100</v>
      </c>
      <c r="G182" s="37" t="n">
        <v>0.3</v>
      </c>
      <c r="H182" s="37" t="n">
        <v>0.3</v>
      </c>
      <c r="I182" s="37" t="n">
        <v>16.7</v>
      </c>
      <c r="J182" s="37" t="n">
        <v>107</v>
      </c>
      <c r="K182" s="38" t="n">
        <v>410</v>
      </c>
      <c r="L182" s="39" t="n">
        <v>23.83</v>
      </c>
    </row>
    <row ht="15" outlineLevel="0" r="183">
      <c r="A183" s="32" t="n"/>
      <c r="B183" s="33" t="n"/>
      <c r="C183" s="34" t="n"/>
      <c r="D183" s="35" t="n"/>
      <c r="E183" s="36" t="n"/>
      <c r="F183" s="37" t="n"/>
      <c r="G183" s="37" t="n"/>
      <c r="H183" s="37" t="n"/>
      <c r="I183" s="37" t="n"/>
      <c r="J183" s="37" t="n"/>
      <c r="K183" s="38" t="n"/>
      <c r="L183" s="39" t="n"/>
    </row>
    <row customHeight="true" ht="15.75" outlineLevel="0" r="184">
      <c r="A184" s="41" t="n"/>
      <c r="B184" s="42" t="n"/>
      <c r="C184" s="43" t="n"/>
      <c r="D184" s="44" t="s">
        <v>37</v>
      </c>
      <c r="E184" s="45" t="n"/>
      <c r="F184" s="46" t="n">
        <f aca="false" ca="false" dt2D="false" dtr="false" t="normal">SUM(F177:F183)</f>
        <v>355</v>
      </c>
      <c r="G184" s="46" t="n">
        <f aca="false" ca="false" dt2D="false" dtr="false" t="normal">SUM(G177:G183)</f>
        <v>19.200000000000003</v>
      </c>
      <c r="H184" s="46" t="n">
        <f aca="false" ca="false" dt2D="false" dtr="false" t="normal">SUM(H177:H183)</f>
        <v>21.6</v>
      </c>
      <c r="I184" s="46" t="n">
        <f aca="false" ca="false" dt2D="false" dtr="false" t="normal">SUM(I177:I183)</f>
        <v>85.9</v>
      </c>
      <c r="J184" s="46" t="n">
        <f aca="false" ca="false" dt2D="false" dtr="false" t="normal">SUM(J177:J183)</f>
        <v>587.9</v>
      </c>
      <c r="K184" s="47" t="n"/>
      <c r="L184" s="48" t="n">
        <f aca="false" ca="false" dt2D="false" dtr="false" t="normal">SUM(L177:L183)</f>
        <v>73.19</v>
      </c>
    </row>
    <row ht="15" outlineLevel="0" r="185">
      <c r="A185" s="49" t="n">
        <f aca="false" ca="false" dt2D="false" dtr="false" t="normal">A177</f>
        <v>2</v>
      </c>
      <c r="B185" s="50" t="n">
        <f aca="false" ca="false" dt2D="false" dtr="false" t="normal">B177</f>
        <v>5</v>
      </c>
      <c r="C185" s="51" t="s">
        <v>38</v>
      </c>
      <c r="D185" s="40" t="s">
        <v>39</v>
      </c>
      <c r="E185" s="36" t="n"/>
      <c r="F185" s="37" t="n"/>
      <c r="G185" s="37" t="n"/>
      <c r="H185" s="37" t="n"/>
      <c r="I185" s="37" t="n"/>
      <c r="J185" s="37" t="n"/>
      <c r="K185" s="38" t="n"/>
      <c r="L185" s="39" t="n"/>
    </row>
    <row ht="15" outlineLevel="0" r="186">
      <c r="A186" s="32" t="n"/>
      <c r="B186" s="33" t="n"/>
      <c r="C186" s="34" t="n"/>
      <c r="D186" s="40" t="s">
        <v>41</v>
      </c>
      <c r="E186" s="36" t="s">
        <v>81</v>
      </c>
      <c r="F186" s="37" t="n">
        <v>200</v>
      </c>
      <c r="G186" s="37" t="n">
        <v>9</v>
      </c>
      <c r="H186" s="37" t="n">
        <v>7</v>
      </c>
      <c r="I186" s="37" t="n">
        <v>17</v>
      </c>
      <c r="J186" s="37" t="n">
        <v>228</v>
      </c>
      <c r="K186" s="38" t="n">
        <v>136</v>
      </c>
      <c r="L186" s="39" t="n">
        <v>9.24</v>
      </c>
    </row>
    <row ht="15" outlineLevel="0" r="187">
      <c r="A187" s="32" t="n"/>
      <c r="B187" s="33" t="n"/>
      <c r="C187" s="34" t="n"/>
      <c r="D187" s="40" t="s">
        <v>43</v>
      </c>
      <c r="E187" s="36" t="s">
        <v>109</v>
      </c>
      <c r="F187" s="37" t="n">
        <v>90</v>
      </c>
      <c r="G187" s="37" t="n">
        <v>12.7</v>
      </c>
      <c r="H187" s="37" t="n">
        <v>14.3</v>
      </c>
      <c r="I187" s="37" t="n">
        <v>25.4</v>
      </c>
      <c r="J187" s="37" t="n">
        <v>229</v>
      </c>
      <c r="K187" s="38" t="n">
        <v>234</v>
      </c>
      <c r="L187" s="39" t="n">
        <v>40.39</v>
      </c>
    </row>
    <row ht="15" outlineLevel="0" r="188">
      <c r="A188" s="32" t="n"/>
      <c r="B188" s="33" t="n"/>
      <c r="C188" s="34" t="n"/>
      <c r="D188" s="40" t="s">
        <v>46</v>
      </c>
      <c r="E188" s="36" t="s">
        <v>60</v>
      </c>
      <c r="F188" s="37" t="n">
        <v>150</v>
      </c>
      <c r="G188" s="37" t="n">
        <v>3.3</v>
      </c>
      <c r="H188" s="37" t="n">
        <v>5.6</v>
      </c>
      <c r="I188" s="37" t="n">
        <v>22.3</v>
      </c>
      <c r="J188" s="37" t="n">
        <v>156</v>
      </c>
      <c r="K188" s="38" t="n">
        <v>312</v>
      </c>
      <c r="L188" s="39" t="n">
        <v>21.48</v>
      </c>
    </row>
    <row ht="15" outlineLevel="0" r="189">
      <c r="A189" s="32" t="n"/>
      <c r="B189" s="33" t="n"/>
      <c r="C189" s="34" t="n"/>
      <c r="D189" s="40" t="s">
        <v>48</v>
      </c>
      <c r="E189" s="36" t="s">
        <v>110</v>
      </c>
      <c r="F189" s="37" t="n">
        <v>200</v>
      </c>
      <c r="G189" s="37" t="n">
        <v>0.3</v>
      </c>
      <c r="H189" s="37" t="n">
        <v>0</v>
      </c>
      <c r="I189" s="37" t="n">
        <v>33.2</v>
      </c>
      <c r="J189" s="37" t="n">
        <v>116</v>
      </c>
      <c r="K189" s="38" t="n">
        <v>646</v>
      </c>
      <c r="L189" s="39" t="n">
        <v>16.51</v>
      </c>
    </row>
    <row ht="15" outlineLevel="0" r="190">
      <c r="A190" s="32" t="n"/>
      <c r="B190" s="33" t="n"/>
      <c r="C190" s="34" t="n"/>
      <c r="D190" s="40" t="s">
        <v>33</v>
      </c>
      <c r="E190" s="36" t="s">
        <v>62</v>
      </c>
      <c r="F190" s="37" t="n">
        <v>20</v>
      </c>
      <c r="G190" s="37" t="n">
        <v>2</v>
      </c>
      <c r="H190" s="37" t="n">
        <v>0.2</v>
      </c>
      <c r="I190" s="37" t="n">
        <v>10.5</v>
      </c>
      <c r="J190" s="37" t="n">
        <v>52</v>
      </c>
      <c r="K190" s="38" t="n">
        <v>2</v>
      </c>
      <c r="L190" s="39" t="n">
        <v>1.34</v>
      </c>
    </row>
    <row ht="15" outlineLevel="0" r="191">
      <c r="A191" s="32" t="n"/>
      <c r="B191" s="33" t="n"/>
      <c r="C191" s="34" t="n"/>
      <c r="D191" s="40" t="s">
        <v>50</v>
      </c>
      <c r="E191" s="36" t="s">
        <v>63</v>
      </c>
      <c r="F191" s="37" t="n">
        <v>20</v>
      </c>
      <c r="G191" s="37" t="n">
        <v>1.2</v>
      </c>
      <c r="H191" s="37" t="n">
        <v>0.2</v>
      </c>
      <c r="I191" s="37" t="n">
        <v>8.8</v>
      </c>
      <c r="J191" s="37" t="n">
        <v>42</v>
      </c>
      <c r="K191" s="38" t="n">
        <v>2</v>
      </c>
      <c r="L191" s="39" t="n">
        <v>1.32</v>
      </c>
    </row>
    <row ht="15" outlineLevel="0" r="192">
      <c r="A192" s="32" t="n"/>
      <c r="B192" s="33" t="n"/>
      <c r="C192" s="34" t="n"/>
      <c r="D192" s="35" t="n"/>
      <c r="E192" s="36" t="n"/>
      <c r="F192" s="37" t="n"/>
      <c r="G192" s="37" t="n"/>
      <c r="H192" s="37" t="n"/>
      <c r="I192" s="37" t="n"/>
      <c r="J192" s="37" t="n"/>
      <c r="K192" s="38" t="n"/>
      <c r="L192" s="39" t="n"/>
    </row>
    <row ht="15" outlineLevel="0" r="193">
      <c r="A193" s="32" t="n"/>
      <c r="B193" s="33" t="n"/>
      <c r="C193" s="34" t="n"/>
      <c r="D193" s="35" t="n"/>
      <c r="E193" s="36" t="n"/>
      <c r="F193" s="37" t="n"/>
      <c r="G193" s="37" t="n"/>
      <c r="H193" s="37" t="n"/>
      <c r="I193" s="37" t="n"/>
      <c r="J193" s="37" t="n"/>
      <c r="K193" s="38" t="n"/>
      <c r="L193" s="39" t="n"/>
    </row>
    <row ht="15" outlineLevel="0" r="194">
      <c r="A194" s="41" t="n"/>
      <c r="B194" s="42" t="n"/>
      <c r="C194" s="43" t="n"/>
      <c r="D194" s="44" t="s">
        <v>37</v>
      </c>
      <c r="E194" s="45" t="n"/>
      <c r="F194" s="46" t="n">
        <f aca="false" ca="false" dt2D="false" dtr="false" t="normal">SUM(F185:F193)</f>
        <v>680</v>
      </c>
      <c r="G194" s="46" t="n">
        <f aca="false" ca="false" dt2D="false" dtr="false" t="normal">SUM(G185:G193)</f>
        <v>28.5</v>
      </c>
      <c r="H194" s="46" t="n">
        <f aca="false" ca="false" dt2D="false" dtr="false" t="normal">SUM(H185:H193)</f>
        <v>27.299999999999997</v>
      </c>
      <c r="I194" s="46" t="n">
        <f aca="false" ca="false" dt2D="false" dtr="false" t="normal">SUM(I185:I193)</f>
        <v>117.2</v>
      </c>
      <c r="J194" s="46" t="n">
        <f aca="false" ca="false" dt2D="false" dtr="false" t="normal">SUM(J185:J193)</f>
        <v>823</v>
      </c>
      <c r="K194" s="47" t="n"/>
      <c r="L194" s="48" t="n">
        <f aca="false" ca="false" dt2D="false" dtr="false" t="normal">SUM(L185:L193)</f>
        <v>90.28</v>
      </c>
    </row>
    <row ht="15.75" outlineLevel="0" r="195">
      <c r="A195" s="52" t="n">
        <f aca="false" ca="false" dt2D="false" dtr="false" t="normal">A177</f>
        <v>2</v>
      </c>
      <c r="B195" s="53" t="n">
        <f aca="false" ca="false" dt2D="false" dtr="false" t="normal">B177</f>
        <v>5</v>
      </c>
      <c r="C195" s="54" t="s">
        <v>52</v>
      </c>
      <c r="D195" s="55" t="s"/>
      <c r="E195" s="56" t="n"/>
      <c r="F195" s="57" t="n">
        <f aca="false" ca="false" dt2D="false" dtr="false" t="normal">F184+F194</f>
        <v>1035</v>
      </c>
      <c r="G195" s="57" t="n">
        <f aca="false" ca="false" dt2D="false" dtr="false" t="normal">G184+G194</f>
        <v>47.7</v>
      </c>
      <c r="H195" s="57" t="n">
        <f aca="false" ca="false" dt2D="false" dtr="false" t="normal">H184+H194</f>
        <v>48.9</v>
      </c>
      <c r="I195" s="57" t="n">
        <f aca="false" ca="false" dt2D="false" dtr="false" t="normal">I184+I194</f>
        <v>203.10000000000002</v>
      </c>
      <c r="J195" s="57" t="n">
        <f aca="false" ca="false" dt2D="false" dtr="false" t="normal">J184+J194</f>
        <v>1410.9</v>
      </c>
      <c r="K195" s="58" t="n"/>
      <c r="L195" s="59" t="n">
        <f aca="false" ca="false" dt2D="false" dtr="false" t="normal">L184+L194</f>
        <v>163.47</v>
      </c>
    </row>
    <row ht="15" outlineLevel="0" r="196">
      <c r="A196" s="24" t="n">
        <v>3</v>
      </c>
      <c r="B196" s="25" t="n">
        <v>1</v>
      </c>
      <c r="C196" s="26" t="s">
        <v>26</v>
      </c>
      <c r="D196" s="27" t="s">
        <v>27</v>
      </c>
      <c r="E196" s="28" t="s">
        <v>111</v>
      </c>
      <c r="F196" s="29" t="n">
        <v>200</v>
      </c>
      <c r="G196" s="29" t="n">
        <v>8.2</v>
      </c>
      <c r="H196" s="29" t="n">
        <v>12.8</v>
      </c>
      <c r="I196" s="29" t="n">
        <v>42.4</v>
      </c>
      <c r="J196" s="29" t="n">
        <v>328</v>
      </c>
      <c r="K196" s="30" t="n">
        <v>182</v>
      </c>
      <c r="L196" s="31" t="n">
        <v>21.46</v>
      </c>
    </row>
    <row ht="15" outlineLevel="0" r="197">
      <c r="A197" s="32" t="n"/>
      <c r="B197" s="33" t="n"/>
      <c r="C197" s="34" t="n"/>
      <c r="D197" s="35" t="n"/>
      <c r="E197" s="36" t="n"/>
      <c r="F197" s="37" t="n"/>
      <c r="G197" s="37" t="n"/>
      <c r="H197" s="37" t="n"/>
      <c r="I197" s="37" t="n"/>
      <c r="J197" s="37" t="n"/>
      <c r="K197" s="38" t="n"/>
      <c r="L197" s="39" t="n"/>
    </row>
    <row ht="15" outlineLevel="0" r="198">
      <c r="A198" s="32" t="n"/>
      <c r="B198" s="33" t="n"/>
      <c r="C198" s="34" t="n"/>
      <c r="D198" s="40" t="s">
        <v>31</v>
      </c>
      <c r="E198" s="36" t="s">
        <v>32</v>
      </c>
      <c r="F198" s="37" t="n">
        <v>200</v>
      </c>
      <c r="G198" s="37" t="n">
        <v>0.3</v>
      </c>
      <c r="H198" s="37" t="n">
        <v>0</v>
      </c>
      <c r="I198" s="37" t="n">
        <v>15.2</v>
      </c>
      <c r="J198" s="37" t="n">
        <v>58</v>
      </c>
      <c r="K198" s="38" t="n">
        <v>376</v>
      </c>
      <c r="L198" s="39" t="n">
        <v>2.68</v>
      </c>
    </row>
    <row ht="15" outlineLevel="0" r="199">
      <c r="A199" s="32" t="n"/>
      <c r="B199" s="33" t="n"/>
      <c r="C199" s="34" t="n"/>
      <c r="D199" s="40" t="s">
        <v>33</v>
      </c>
      <c r="E199" s="36" t="s">
        <v>34</v>
      </c>
      <c r="F199" s="37" t="n">
        <v>30</v>
      </c>
      <c r="G199" s="37" t="n">
        <v>2.3</v>
      </c>
      <c r="H199" s="37" t="n">
        <v>0.3</v>
      </c>
      <c r="I199" s="37" t="n">
        <v>11.5</v>
      </c>
      <c r="J199" s="37" t="n">
        <v>57.9</v>
      </c>
      <c r="K199" s="38" t="n">
        <v>2</v>
      </c>
      <c r="L199" s="39" t="n">
        <v>2.02</v>
      </c>
    </row>
    <row ht="15" outlineLevel="0" r="200">
      <c r="A200" s="32" t="n"/>
      <c r="B200" s="33" t="n"/>
      <c r="C200" s="34" t="n"/>
      <c r="D200" s="40" t="s">
        <v>56</v>
      </c>
      <c r="E200" s="36" t="s">
        <v>112</v>
      </c>
      <c r="F200" s="37" t="n">
        <v>100</v>
      </c>
      <c r="G200" s="37" t="n">
        <v>0.2</v>
      </c>
      <c r="H200" s="37" t="n">
        <v>0.3</v>
      </c>
      <c r="I200" s="37" t="n">
        <v>9.8</v>
      </c>
      <c r="J200" s="37" t="n">
        <v>147</v>
      </c>
      <c r="K200" s="38" t="n">
        <v>760</v>
      </c>
      <c r="L200" s="39" t="n">
        <v>47.03</v>
      </c>
    </row>
    <row ht="15" outlineLevel="0" r="201">
      <c r="A201" s="32" t="n"/>
      <c r="B201" s="33" t="n"/>
      <c r="C201" s="34" t="n"/>
      <c r="D201" s="35" t="n"/>
      <c r="E201" s="36" t="n"/>
      <c r="F201" s="37" t="n"/>
      <c r="G201" s="37" t="n"/>
      <c r="H201" s="37" t="n"/>
      <c r="I201" s="37" t="n"/>
      <c r="J201" s="37" t="n"/>
      <c r="K201" s="38" t="n"/>
      <c r="L201" s="39" t="n"/>
    </row>
    <row ht="15" outlineLevel="0" r="202">
      <c r="A202" s="32" t="n"/>
      <c r="B202" s="33" t="n"/>
      <c r="C202" s="34" t="n"/>
      <c r="D202" s="35" t="n"/>
      <c r="E202" s="36" t="n"/>
      <c r="F202" s="37" t="n"/>
      <c r="G202" s="37" t="n"/>
      <c r="H202" s="37" t="n"/>
      <c r="I202" s="37" t="n"/>
      <c r="J202" s="37" t="n"/>
      <c r="K202" s="38" t="n"/>
      <c r="L202" s="39" t="n"/>
    </row>
    <row ht="15" outlineLevel="0" r="203">
      <c r="A203" s="41" t="n"/>
      <c r="B203" s="42" t="n"/>
      <c r="C203" s="43" t="n"/>
      <c r="D203" s="44" t="s">
        <v>37</v>
      </c>
      <c r="E203" s="45" t="n"/>
      <c r="F203" s="46" t="n">
        <f aca="false" ca="false" dt2D="false" dtr="false" t="normal">SUM(F196:F202)</f>
        <v>530</v>
      </c>
      <c r="G203" s="46" t="n">
        <f aca="false" ca="false" dt2D="false" dtr="false" t="normal">SUM(G196:G202)</f>
        <v>11</v>
      </c>
      <c r="H203" s="46" t="n">
        <f aca="false" ca="false" dt2D="false" dtr="false" t="normal">SUM(H196:H202)</f>
        <v>13.400000000000002</v>
      </c>
      <c r="I203" s="46" t="n">
        <f aca="false" ca="false" dt2D="false" dtr="false" t="normal">SUM(I196:I202)</f>
        <v>78.89999999999999</v>
      </c>
      <c r="J203" s="46" t="n">
        <f aca="false" ca="false" dt2D="false" dtr="false" t="normal">SUM(J196:J202)</f>
        <v>590.9</v>
      </c>
      <c r="K203" s="47" t="n"/>
      <c r="L203" s="48" t="n">
        <f aca="false" ca="false" dt2D="false" dtr="false" t="normal">SUM(L196:L202)</f>
        <v>73.19</v>
      </c>
    </row>
    <row ht="15" outlineLevel="0" r="204">
      <c r="A204" s="49" t="n">
        <v>3</v>
      </c>
      <c r="B204" s="50" t="n">
        <f aca="false" ca="false" dt2D="false" dtr="false" t="normal">B196</f>
        <v>1</v>
      </c>
      <c r="C204" s="51" t="s">
        <v>38</v>
      </c>
      <c r="D204" s="40" t="s">
        <v>39</v>
      </c>
      <c r="E204" s="36" t="n"/>
      <c r="F204" s="37" t="n"/>
      <c r="G204" s="37" t="n"/>
      <c r="H204" s="37" t="n"/>
      <c r="I204" s="37" t="n"/>
      <c r="J204" s="37" t="n"/>
      <c r="K204" s="38" t="n"/>
      <c r="L204" s="39" t="n"/>
    </row>
    <row ht="15" outlineLevel="0" r="205">
      <c r="A205" s="32" t="n"/>
      <c r="B205" s="33" t="n"/>
      <c r="C205" s="34" t="n"/>
      <c r="D205" s="40" t="s">
        <v>41</v>
      </c>
      <c r="E205" s="36" t="s">
        <v>42</v>
      </c>
      <c r="F205" s="37" t="n">
        <v>250</v>
      </c>
      <c r="G205" s="37" t="n">
        <v>4.5</v>
      </c>
      <c r="H205" s="37" t="n">
        <v>5.9</v>
      </c>
      <c r="I205" s="37" t="n">
        <v>15.8</v>
      </c>
      <c r="J205" s="37" t="n">
        <v>167</v>
      </c>
      <c r="K205" s="38" t="n">
        <v>239</v>
      </c>
      <c r="L205" s="39" t="n">
        <v>10.64</v>
      </c>
    </row>
    <row ht="15" outlineLevel="0" r="206">
      <c r="A206" s="32" t="n"/>
      <c r="B206" s="33" t="n"/>
      <c r="C206" s="34" t="n"/>
      <c r="D206" s="40" t="s">
        <v>43</v>
      </c>
      <c r="E206" s="36" t="s">
        <v>113</v>
      </c>
      <c r="F206" s="37" t="n">
        <v>90</v>
      </c>
      <c r="G206" s="37" t="n">
        <v>14.4</v>
      </c>
      <c r="H206" s="37" t="n">
        <v>15.1</v>
      </c>
      <c r="I206" s="37" t="n">
        <v>13.7</v>
      </c>
      <c r="J206" s="37" t="n">
        <v>222</v>
      </c>
      <c r="K206" s="38" t="n">
        <v>256</v>
      </c>
      <c r="L206" s="39" t="n">
        <v>51.28</v>
      </c>
    </row>
    <row ht="15" outlineLevel="0" r="207">
      <c r="A207" s="32" t="n"/>
      <c r="B207" s="33" t="n"/>
      <c r="C207" s="34" t="n"/>
      <c r="D207" s="40" t="s">
        <v>46</v>
      </c>
      <c r="E207" s="36" t="s">
        <v>47</v>
      </c>
      <c r="F207" s="37" t="n">
        <v>150</v>
      </c>
      <c r="G207" s="37" t="n">
        <v>7.7</v>
      </c>
      <c r="H207" s="37" t="n">
        <v>6.6</v>
      </c>
      <c r="I207" s="37" t="n">
        <v>43.1</v>
      </c>
      <c r="J207" s="37" t="n">
        <v>220</v>
      </c>
      <c r="K207" s="38" t="n">
        <v>302</v>
      </c>
      <c r="L207" s="39" t="n">
        <v>13.6</v>
      </c>
    </row>
    <row ht="15" outlineLevel="0" r="208">
      <c r="A208" s="32" t="n"/>
      <c r="B208" s="33" t="n"/>
      <c r="C208" s="34" t="n"/>
      <c r="D208" s="40" t="s">
        <v>48</v>
      </c>
      <c r="E208" s="36" t="s">
        <v>114</v>
      </c>
      <c r="F208" s="37" t="n">
        <v>200</v>
      </c>
      <c r="G208" s="37" t="n">
        <v>0.6</v>
      </c>
      <c r="H208" s="37" t="n">
        <v>0</v>
      </c>
      <c r="I208" s="37" t="n">
        <v>25.4</v>
      </c>
      <c r="J208" s="37" t="n">
        <v>120</v>
      </c>
      <c r="K208" s="38" t="n">
        <v>646</v>
      </c>
      <c r="L208" s="39" t="n">
        <v>12.1</v>
      </c>
    </row>
    <row ht="15" outlineLevel="0" r="209">
      <c r="A209" s="32" t="n"/>
      <c r="B209" s="33" t="n"/>
      <c r="C209" s="34" t="n"/>
      <c r="D209" s="40" t="s">
        <v>33</v>
      </c>
      <c r="E209" s="36" t="s">
        <v>62</v>
      </c>
      <c r="F209" s="37" t="n">
        <v>20</v>
      </c>
      <c r="G209" s="37" t="n">
        <v>2</v>
      </c>
      <c r="H209" s="37" t="n">
        <v>0.2</v>
      </c>
      <c r="I209" s="37" t="n">
        <v>10.5</v>
      </c>
      <c r="J209" s="37" t="n">
        <v>52</v>
      </c>
      <c r="K209" s="38" t="n">
        <v>2</v>
      </c>
      <c r="L209" s="39" t="n">
        <v>1.34</v>
      </c>
    </row>
    <row ht="15" outlineLevel="0" r="210">
      <c r="A210" s="32" t="n"/>
      <c r="B210" s="33" t="n"/>
      <c r="C210" s="34" t="n"/>
      <c r="D210" s="40" t="s">
        <v>50</v>
      </c>
      <c r="E210" s="36" t="s">
        <v>115</v>
      </c>
      <c r="F210" s="37" t="n">
        <v>20</v>
      </c>
      <c r="G210" s="37" t="n">
        <v>1.2</v>
      </c>
      <c r="H210" s="37" t="n">
        <v>0.2</v>
      </c>
      <c r="I210" s="37" t="n">
        <v>8.8</v>
      </c>
      <c r="J210" s="37" t="n">
        <v>42</v>
      </c>
      <c r="K210" s="38" t="n">
        <v>2</v>
      </c>
      <c r="L210" s="39" t="n">
        <v>1.32</v>
      </c>
    </row>
    <row ht="15" outlineLevel="0" r="211">
      <c r="A211" s="32" t="n"/>
      <c r="B211" s="33" t="n"/>
      <c r="C211" s="34" t="n"/>
      <c r="D211" s="35" t="n"/>
      <c r="E211" s="36" t="n"/>
      <c r="F211" s="37" t="n"/>
      <c r="G211" s="37" t="n"/>
      <c r="H211" s="37" t="n"/>
      <c r="I211" s="37" t="n"/>
      <c r="J211" s="37" t="n"/>
      <c r="K211" s="38" t="n"/>
      <c r="L211" s="39" t="n"/>
    </row>
    <row ht="15" outlineLevel="0" r="212">
      <c r="A212" s="32" t="n"/>
      <c r="B212" s="33" t="n"/>
      <c r="C212" s="34" t="n"/>
      <c r="D212" s="35" t="n"/>
      <c r="E212" s="36" t="n"/>
      <c r="F212" s="37" t="n"/>
      <c r="G212" s="37" t="n"/>
      <c r="H212" s="37" t="n"/>
      <c r="I212" s="37" t="n"/>
      <c r="J212" s="37" t="n"/>
      <c r="K212" s="38" t="n"/>
      <c r="L212" s="39" t="n"/>
    </row>
    <row ht="15" outlineLevel="0" r="213">
      <c r="A213" s="41" t="n"/>
      <c r="B213" s="42" t="n"/>
      <c r="C213" s="43" t="n"/>
      <c r="D213" s="44" t="s">
        <v>37</v>
      </c>
      <c r="E213" s="45" t="n"/>
      <c r="F213" s="46" t="n">
        <f aca="false" ca="false" dt2D="false" dtr="false" t="normal">SUM(F204:F212)</f>
        <v>730</v>
      </c>
      <c r="G213" s="46" t="n">
        <f aca="false" ca="false" dt2D="false" dtr="false" t="normal">SUM(G204:G212)</f>
        <v>30.4</v>
      </c>
      <c r="H213" s="46" t="n">
        <f aca="false" ca="false" dt2D="false" dtr="false" t="normal">SUM(H204:H212)</f>
        <v>28</v>
      </c>
      <c r="I213" s="46" t="n">
        <f aca="false" ca="false" dt2D="false" dtr="false" t="normal">SUM(I204:I212)</f>
        <v>117.3</v>
      </c>
      <c r="J213" s="46" t="n">
        <f aca="false" ca="false" dt2D="false" dtr="false" t="normal">SUM(J204:J212)</f>
        <v>823</v>
      </c>
      <c r="K213" s="47" t="n"/>
      <c r="L213" s="48" t="n">
        <f aca="false" ca="false" dt2D="false" dtr="false" t="normal">SUM(L204:L212)</f>
        <v>90.27999999999999</v>
      </c>
    </row>
    <row ht="15.75" outlineLevel="0" r="214">
      <c r="A214" s="52" t="n">
        <f aca="false" ca="false" dt2D="false" dtr="false" t="normal">A196</f>
        <v>3</v>
      </c>
      <c r="B214" s="53" t="n">
        <f aca="false" ca="false" dt2D="false" dtr="false" t="normal">B196</f>
        <v>1</v>
      </c>
      <c r="C214" s="54" t="s">
        <v>52</v>
      </c>
      <c r="D214" s="55" t="s"/>
      <c r="E214" s="56" t="n"/>
      <c r="F214" s="57" t="n">
        <f aca="false" ca="false" dt2D="false" dtr="false" t="normal">F203+F213</f>
        <v>1260</v>
      </c>
      <c r="G214" s="57" t="n">
        <f aca="false" ca="false" dt2D="false" dtr="false" t="normal">G203+G213</f>
        <v>41.4</v>
      </c>
      <c r="H214" s="57" t="n">
        <f aca="false" ca="false" dt2D="false" dtr="false" t="normal">H203+H213</f>
        <v>41.400000000000006</v>
      </c>
      <c r="I214" s="57" t="n">
        <f aca="false" ca="false" dt2D="false" dtr="false" t="normal">I203+I213</f>
        <v>196.2</v>
      </c>
      <c r="J214" s="57" t="n">
        <f aca="false" ca="false" dt2D="false" dtr="false" t="normal">J203+J213</f>
        <v>1413.9</v>
      </c>
      <c r="K214" s="58" t="n"/>
      <c r="L214" s="59" t="n">
        <f aca="false" ca="false" dt2D="false" dtr="false" t="normal">L203+L213</f>
        <v>163.46999999999997</v>
      </c>
    </row>
    <row ht="15" outlineLevel="0" r="215">
      <c r="A215" s="24" t="n">
        <v>3</v>
      </c>
      <c r="B215" s="25" t="n">
        <v>2</v>
      </c>
      <c r="C215" s="26" t="s">
        <v>26</v>
      </c>
      <c r="D215" s="27" t="s">
        <v>27</v>
      </c>
      <c r="E215" s="28" t="s">
        <v>116</v>
      </c>
      <c r="F215" s="29" t="n">
        <v>90</v>
      </c>
      <c r="G215" s="29" t="n">
        <v>12.8</v>
      </c>
      <c r="H215" s="29" t="n">
        <v>12.9</v>
      </c>
      <c r="I215" s="29" t="n">
        <v>17.4</v>
      </c>
      <c r="J215" s="29" t="n">
        <v>242</v>
      </c>
      <c r="K215" s="30" t="n">
        <v>220</v>
      </c>
      <c r="L215" s="31" t="n">
        <v>45.9</v>
      </c>
    </row>
    <row ht="15" outlineLevel="0" r="216">
      <c r="A216" s="32" t="n"/>
      <c r="B216" s="33" t="n"/>
      <c r="C216" s="34" t="n"/>
      <c r="D216" s="35" t="s">
        <v>46</v>
      </c>
      <c r="E216" s="36" t="s">
        <v>117</v>
      </c>
      <c r="F216" s="37" t="n">
        <v>150</v>
      </c>
      <c r="G216" s="37" t="n">
        <v>3.8</v>
      </c>
      <c r="H216" s="37" t="n">
        <v>6.1</v>
      </c>
      <c r="I216" s="37" t="n">
        <v>38.6</v>
      </c>
      <c r="J216" s="37" t="n">
        <v>228</v>
      </c>
      <c r="K216" s="38" t="n">
        <v>304</v>
      </c>
      <c r="L216" s="39" t="n">
        <v>17.83</v>
      </c>
    </row>
    <row ht="15" outlineLevel="0" r="217">
      <c r="A217" s="32" t="n"/>
      <c r="B217" s="33" t="n"/>
      <c r="C217" s="34" t="n"/>
      <c r="D217" s="40" t="s">
        <v>31</v>
      </c>
      <c r="E217" s="36" t="s">
        <v>32</v>
      </c>
      <c r="F217" s="37" t="n">
        <v>200</v>
      </c>
      <c r="G217" s="37" t="n">
        <v>0.2</v>
      </c>
      <c r="H217" s="37" t="n">
        <v>0</v>
      </c>
      <c r="I217" s="37" t="n">
        <v>15</v>
      </c>
      <c r="J217" s="37" t="n">
        <v>58</v>
      </c>
      <c r="K217" s="38" t="n">
        <v>376</v>
      </c>
      <c r="L217" s="39" t="n">
        <v>2.68</v>
      </c>
    </row>
    <row ht="15" outlineLevel="0" r="218">
      <c r="A218" s="32" t="n"/>
      <c r="B218" s="33" t="n"/>
      <c r="C218" s="34" t="n"/>
      <c r="D218" s="40" t="s">
        <v>33</v>
      </c>
      <c r="E218" s="36" t="s">
        <v>34</v>
      </c>
      <c r="F218" s="37" t="n">
        <v>30</v>
      </c>
      <c r="G218" s="37" t="n">
        <v>2.3</v>
      </c>
      <c r="H218" s="37" t="n">
        <v>0.3</v>
      </c>
      <c r="I218" s="37" t="n">
        <v>11.5</v>
      </c>
      <c r="J218" s="37" t="n">
        <v>57.9</v>
      </c>
      <c r="K218" s="38" t="n">
        <v>2</v>
      </c>
      <c r="L218" s="39" t="n">
        <v>2.02</v>
      </c>
    </row>
    <row ht="15" outlineLevel="0" r="219">
      <c r="A219" s="32" t="n"/>
      <c r="B219" s="33" t="n"/>
      <c r="C219" s="34" t="n"/>
      <c r="D219" s="40" t="n"/>
      <c r="E219" s="36" t="s">
        <v>118</v>
      </c>
      <c r="F219" s="37" t="n">
        <v>8</v>
      </c>
      <c r="G219" s="37" t="n"/>
      <c r="H219" s="37" t="n"/>
      <c r="I219" s="37" t="n"/>
      <c r="J219" s="37" t="n"/>
      <c r="K219" s="38" t="n"/>
      <c r="L219" s="39" t="n">
        <v>4.76</v>
      </c>
    </row>
    <row ht="15" outlineLevel="0" r="220">
      <c r="A220" s="32" t="n"/>
      <c r="B220" s="33" t="n"/>
      <c r="C220" s="34" t="n"/>
      <c r="D220" s="35" t="n"/>
      <c r="E220" s="36" t="n"/>
      <c r="F220" s="37" t="n"/>
      <c r="G220" s="37" t="n"/>
      <c r="H220" s="37" t="n"/>
      <c r="I220" s="37" t="n"/>
      <c r="J220" s="37" t="n"/>
      <c r="K220" s="38" t="n"/>
      <c r="L220" s="39" t="n"/>
    </row>
    <row ht="15" outlineLevel="0" r="221">
      <c r="A221" s="32" t="n"/>
      <c r="B221" s="33" t="n"/>
      <c r="C221" s="34" t="n"/>
      <c r="D221" s="35" t="n"/>
      <c r="E221" s="36" t="n"/>
      <c r="F221" s="37" t="n"/>
      <c r="G221" s="37" t="n"/>
      <c r="H221" s="37" t="n"/>
      <c r="I221" s="37" t="n"/>
      <c r="J221" s="37" t="n"/>
      <c r="K221" s="38" t="n"/>
      <c r="L221" s="39" t="n"/>
    </row>
    <row ht="15" outlineLevel="0" r="222">
      <c r="A222" s="41" t="n"/>
      <c r="B222" s="42" t="n"/>
      <c r="C222" s="43" t="n"/>
      <c r="D222" s="44" t="s">
        <v>37</v>
      </c>
      <c r="E222" s="45" t="n"/>
      <c r="F222" s="46" t="n">
        <f aca="false" ca="false" dt2D="false" dtr="false" t="normal">SUM(F215:F221)</f>
        <v>478</v>
      </c>
      <c r="G222" s="46" t="n">
        <f aca="false" ca="false" dt2D="false" dtr="false" t="normal">SUM(G215:G221)</f>
        <v>19.1</v>
      </c>
      <c r="H222" s="46" t="n">
        <f aca="false" ca="false" dt2D="false" dtr="false" t="normal">SUM(H215:H221)</f>
        <v>19.3</v>
      </c>
      <c r="I222" s="46" t="n">
        <f aca="false" ca="false" dt2D="false" dtr="false" t="normal">SUM(I215:I221)</f>
        <v>82.5</v>
      </c>
      <c r="J222" s="46" t="n">
        <f aca="false" ca="false" dt2D="false" dtr="false" t="normal">SUM(J215:J221)</f>
        <v>585.9</v>
      </c>
      <c r="K222" s="47" t="n"/>
      <c r="L222" s="48" t="n">
        <f aca="false" ca="false" dt2D="false" dtr="false" t="normal">SUM(L215:L221)</f>
        <v>73.19</v>
      </c>
    </row>
    <row ht="15" outlineLevel="0" r="223">
      <c r="A223" s="49" t="n">
        <v>3</v>
      </c>
      <c r="B223" s="50" t="n">
        <f aca="false" ca="false" dt2D="false" dtr="false" t="normal">B215</f>
        <v>2</v>
      </c>
      <c r="C223" s="51" t="s">
        <v>38</v>
      </c>
      <c r="D223" s="40" t="s">
        <v>39</v>
      </c>
      <c r="E223" s="36" t="n"/>
      <c r="F223" s="37" t="n"/>
      <c r="G223" s="37" t="n"/>
      <c r="H223" s="37" t="n"/>
      <c r="I223" s="37" t="n"/>
      <c r="J223" s="37" t="n"/>
      <c r="K223" s="38" t="n"/>
      <c r="L223" s="39" t="n"/>
    </row>
    <row ht="15" outlineLevel="0" r="224">
      <c r="A224" s="32" t="n"/>
      <c r="B224" s="33" t="n"/>
      <c r="C224" s="34" t="n"/>
      <c r="D224" s="40" t="s">
        <v>41</v>
      </c>
      <c r="E224" s="36" t="s">
        <v>92</v>
      </c>
      <c r="F224" s="37" t="n">
        <v>200</v>
      </c>
      <c r="G224" s="37" t="n">
        <v>2.4</v>
      </c>
      <c r="H224" s="37" t="n">
        <v>4.6</v>
      </c>
      <c r="I224" s="37" t="n">
        <v>14.1</v>
      </c>
      <c r="J224" s="37" t="n">
        <v>168</v>
      </c>
      <c r="K224" s="38" t="n">
        <v>82</v>
      </c>
      <c r="L224" s="39" t="n">
        <v>13.2</v>
      </c>
    </row>
    <row ht="15" outlineLevel="0" r="225">
      <c r="A225" s="32" t="n"/>
      <c r="B225" s="33" t="n"/>
      <c r="C225" s="34" t="n"/>
      <c r="D225" s="40" t="s">
        <v>43</v>
      </c>
      <c r="E225" s="36" t="s">
        <v>116</v>
      </c>
      <c r="F225" s="37" t="n">
        <v>90</v>
      </c>
      <c r="G225" s="37" t="n">
        <v>12.4</v>
      </c>
      <c r="H225" s="37" t="n">
        <v>16.6</v>
      </c>
      <c r="I225" s="37" t="n">
        <v>12.4</v>
      </c>
      <c r="J225" s="37" t="n">
        <v>199</v>
      </c>
      <c r="K225" s="38" t="n">
        <v>389</v>
      </c>
      <c r="L225" s="39" t="n">
        <v>45.9</v>
      </c>
    </row>
    <row ht="15" outlineLevel="0" r="226">
      <c r="A226" s="32" t="n"/>
      <c r="B226" s="33" t="n"/>
      <c r="C226" s="34" t="n"/>
      <c r="D226" s="40" t="s">
        <v>46</v>
      </c>
      <c r="E226" s="36" t="s">
        <v>117</v>
      </c>
      <c r="F226" s="37" t="n">
        <v>150</v>
      </c>
      <c r="G226" s="37" t="n">
        <v>3.8</v>
      </c>
      <c r="H226" s="37" t="n">
        <v>6.1</v>
      </c>
      <c r="I226" s="37" t="n">
        <v>38.6</v>
      </c>
      <c r="J226" s="37" t="n">
        <v>228</v>
      </c>
      <c r="K226" s="38" t="n">
        <v>304</v>
      </c>
      <c r="L226" s="39" t="n">
        <v>17.83</v>
      </c>
    </row>
    <row ht="15" outlineLevel="0" r="227">
      <c r="A227" s="32" t="n"/>
      <c r="B227" s="33" t="n"/>
      <c r="C227" s="34" t="n"/>
      <c r="D227" s="40" t="s">
        <v>48</v>
      </c>
      <c r="E227" s="36" t="s">
        <v>119</v>
      </c>
      <c r="F227" s="37" t="n">
        <v>200</v>
      </c>
      <c r="G227" s="37" t="n">
        <v>0.5</v>
      </c>
      <c r="H227" s="37" t="n">
        <v>0</v>
      </c>
      <c r="I227" s="37" t="n">
        <v>34</v>
      </c>
      <c r="J227" s="37" t="n">
        <v>135</v>
      </c>
      <c r="K227" s="38" t="n">
        <v>646</v>
      </c>
      <c r="L227" s="39" t="n">
        <v>9.69</v>
      </c>
    </row>
    <row ht="15" outlineLevel="0" r="228">
      <c r="A228" s="32" t="n"/>
      <c r="B228" s="33" t="n"/>
      <c r="C228" s="34" t="n"/>
      <c r="D228" s="40" t="s">
        <v>33</v>
      </c>
      <c r="E228" s="36" t="s">
        <v>62</v>
      </c>
      <c r="F228" s="37" t="n">
        <v>35</v>
      </c>
      <c r="G228" s="37" t="n">
        <v>2</v>
      </c>
      <c r="H228" s="37" t="n">
        <v>0.2</v>
      </c>
      <c r="I228" s="37" t="n">
        <v>10.5</v>
      </c>
      <c r="J228" s="37" t="n">
        <v>52</v>
      </c>
      <c r="K228" s="38" t="n">
        <v>2</v>
      </c>
      <c r="L228" s="39" t="n">
        <v>2.34</v>
      </c>
    </row>
    <row ht="15" outlineLevel="0" r="229">
      <c r="A229" s="32" t="n"/>
      <c r="B229" s="33" t="n"/>
      <c r="C229" s="34" t="n"/>
      <c r="D229" s="40" t="s">
        <v>50</v>
      </c>
      <c r="E229" s="36" t="s">
        <v>63</v>
      </c>
      <c r="F229" s="37" t="n">
        <v>20</v>
      </c>
      <c r="G229" s="37" t="n">
        <v>1.2</v>
      </c>
      <c r="H229" s="37" t="n">
        <v>0.2</v>
      </c>
      <c r="I229" s="37" t="n">
        <v>8.8</v>
      </c>
      <c r="J229" s="37" t="n">
        <v>42</v>
      </c>
      <c r="K229" s="38" t="n">
        <v>2</v>
      </c>
      <c r="L229" s="39" t="n">
        <v>1.32</v>
      </c>
    </row>
    <row ht="15" outlineLevel="0" r="230">
      <c r="A230" s="32" t="n"/>
      <c r="B230" s="33" t="n"/>
      <c r="C230" s="34" t="n"/>
      <c r="D230" s="35" t="n"/>
      <c r="E230" s="36" t="n"/>
      <c r="F230" s="37" t="n"/>
      <c r="G230" s="37" t="n"/>
      <c r="H230" s="37" t="n"/>
      <c r="I230" s="37" t="n"/>
      <c r="J230" s="37" t="n"/>
      <c r="K230" s="38" t="n"/>
      <c r="L230" s="39" t="n"/>
    </row>
    <row ht="15" outlineLevel="0" r="231">
      <c r="A231" s="32" t="n"/>
      <c r="B231" s="33" t="n"/>
      <c r="C231" s="34" t="n"/>
      <c r="D231" s="35" t="n"/>
      <c r="E231" s="36" t="n"/>
      <c r="F231" s="37" t="n"/>
      <c r="G231" s="37" t="n"/>
      <c r="H231" s="37" t="n"/>
      <c r="I231" s="37" t="n"/>
      <c r="J231" s="37" t="n"/>
      <c r="K231" s="38" t="n"/>
      <c r="L231" s="39" t="n"/>
    </row>
    <row ht="15" outlineLevel="0" r="232">
      <c r="A232" s="41" t="n"/>
      <c r="B232" s="42" t="n"/>
      <c r="C232" s="43" t="n"/>
      <c r="D232" s="44" t="s">
        <v>37</v>
      </c>
      <c r="E232" s="45" t="n"/>
      <c r="F232" s="46" t="n">
        <f aca="false" ca="false" dt2D="false" dtr="false" t="normal">SUM(F223:F231)</f>
        <v>695</v>
      </c>
      <c r="G232" s="46" t="n">
        <f aca="false" ca="false" dt2D="false" dtr="false" t="normal">SUM(G223:G231)</f>
        <v>22.3</v>
      </c>
      <c r="H232" s="46" t="n">
        <f aca="false" ca="false" dt2D="false" dtr="false" t="normal">SUM(H223:H231)</f>
        <v>27.700000000000003</v>
      </c>
      <c r="I232" s="46" t="n">
        <f aca="false" ca="false" dt2D="false" dtr="false" t="normal">SUM(I223:I231)</f>
        <v>118.39999999999999</v>
      </c>
      <c r="J232" s="46" t="n">
        <f aca="false" ca="false" dt2D="false" dtr="false" t="normal">SUM(J223:J231)</f>
        <v>824</v>
      </c>
      <c r="K232" s="47" t="n"/>
      <c r="L232" s="48" t="n">
        <v>90.28</v>
      </c>
    </row>
    <row ht="15.75" outlineLevel="0" r="233">
      <c r="A233" s="52" t="n">
        <f aca="false" ca="false" dt2D="false" dtr="false" t="normal">A215</f>
        <v>3</v>
      </c>
      <c r="B233" s="53" t="n">
        <f aca="false" ca="false" dt2D="false" dtr="false" t="normal">B215</f>
        <v>2</v>
      </c>
      <c r="C233" s="54" t="s">
        <v>52</v>
      </c>
      <c r="D233" s="55" t="s"/>
      <c r="E233" s="56" t="n"/>
      <c r="F233" s="57" t="n">
        <f aca="false" ca="false" dt2D="false" dtr="false" t="normal">F222+F232</f>
        <v>1173</v>
      </c>
      <c r="G233" s="57" t="n">
        <f aca="false" ca="false" dt2D="false" dtr="false" t="normal">G222+G232</f>
        <v>41.400000000000006</v>
      </c>
      <c r="H233" s="57" t="n">
        <f aca="false" ca="false" dt2D="false" dtr="false" t="normal">H222+H232</f>
        <v>47</v>
      </c>
      <c r="I233" s="57" t="n">
        <f aca="false" ca="false" dt2D="false" dtr="false" t="normal">I222+I232</f>
        <v>200.89999999999998</v>
      </c>
      <c r="J233" s="57" t="n">
        <f aca="false" ca="false" dt2D="false" dtr="false" t="normal">J222+J232</f>
        <v>1409.9</v>
      </c>
      <c r="K233" s="58" t="n"/>
      <c r="L233" s="59" t="n">
        <f aca="false" ca="false" dt2D="false" dtr="false" t="normal">L222+L232</f>
        <v>163.47</v>
      </c>
    </row>
    <row ht="15" outlineLevel="0" r="234">
      <c r="A234" s="24" t="n">
        <v>3</v>
      </c>
      <c r="B234" s="25" t="n">
        <v>3</v>
      </c>
      <c r="C234" s="26" t="s">
        <v>26</v>
      </c>
      <c r="D234" s="27" t="s">
        <v>27</v>
      </c>
      <c r="E234" s="28" t="s">
        <v>79</v>
      </c>
      <c r="F234" s="29" t="n">
        <v>250</v>
      </c>
      <c r="G234" s="29" t="n">
        <v>17.3</v>
      </c>
      <c r="H234" s="29" t="n">
        <v>19.6</v>
      </c>
      <c r="I234" s="29" t="n">
        <v>56.7</v>
      </c>
      <c r="J234" s="29" t="n">
        <v>470</v>
      </c>
      <c r="K234" s="30" t="n">
        <v>403</v>
      </c>
      <c r="L234" s="31" t="n">
        <v>66.54</v>
      </c>
    </row>
    <row ht="15" outlineLevel="0" r="235">
      <c r="A235" s="32" t="n"/>
      <c r="B235" s="33" t="n"/>
      <c r="C235" s="34" t="n"/>
      <c r="D235" s="35" t="n"/>
      <c r="E235" s="36" t="n"/>
      <c r="F235" s="37" t="n"/>
      <c r="G235" s="37" t="n"/>
      <c r="H235" s="37" t="n"/>
      <c r="I235" s="37" t="n"/>
      <c r="J235" s="37" t="n"/>
      <c r="K235" s="38" t="n"/>
      <c r="L235" s="39" t="n"/>
    </row>
    <row ht="15" outlineLevel="0" r="236">
      <c r="A236" s="32" t="n"/>
      <c r="B236" s="33" t="n"/>
      <c r="C236" s="34" t="n"/>
      <c r="D236" s="40" t="s">
        <v>31</v>
      </c>
      <c r="E236" s="36" t="s">
        <v>32</v>
      </c>
      <c r="F236" s="37" t="n">
        <v>200</v>
      </c>
      <c r="G236" s="37" t="n">
        <v>0.2</v>
      </c>
      <c r="H236" s="37" t="n">
        <v>0</v>
      </c>
      <c r="I236" s="37" t="n">
        <v>15</v>
      </c>
      <c r="J236" s="37" t="n">
        <v>58</v>
      </c>
      <c r="K236" s="38" t="n">
        <v>376</v>
      </c>
      <c r="L236" s="39" t="n">
        <v>2.68</v>
      </c>
    </row>
    <row customHeight="true" ht="15.75" outlineLevel="0" r="237">
      <c r="A237" s="32" t="n"/>
      <c r="B237" s="33" t="n"/>
      <c r="C237" s="34" t="n"/>
      <c r="D237" s="40" t="s">
        <v>33</v>
      </c>
      <c r="E237" s="36" t="s">
        <v>120</v>
      </c>
      <c r="F237" s="37" t="s">
        <v>121</v>
      </c>
      <c r="G237" s="37" t="n">
        <v>2.3</v>
      </c>
      <c r="H237" s="37" t="n">
        <v>0.3</v>
      </c>
      <c r="I237" s="37" t="n">
        <v>11.5</v>
      </c>
      <c r="J237" s="37" t="n">
        <v>57.9</v>
      </c>
      <c r="K237" s="38" t="n">
        <v>2</v>
      </c>
      <c r="L237" s="39" t="n">
        <v>3.97</v>
      </c>
    </row>
    <row ht="15" outlineLevel="0" r="238">
      <c r="A238" s="32" t="n"/>
      <c r="B238" s="33" t="n"/>
      <c r="C238" s="34" t="n"/>
      <c r="D238" s="40" t="n"/>
      <c r="E238" s="36" t="n"/>
      <c r="F238" s="37" t="n"/>
      <c r="G238" s="37" t="n"/>
      <c r="H238" s="37" t="n"/>
      <c r="I238" s="37" t="n"/>
      <c r="J238" s="37" t="n"/>
      <c r="K238" s="38" t="n"/>
      <c r="L238" s="39" t="n"/>
    </row>
    <row ht="15" outlineLevel="0" r="239">
      <c r="A239" s="32" t="n"/>
      <c r="B239" s="33" t="n"/>
      <c r="C239" s="34" t="n"/>
      <c r="D239" s="35" t="n"/>
      <c r="E239" s="36" t="n"/>
      <c r="F239" s="37" t="n"/>
      <c r="G239" s="37" t="n"/>
      <c r="H239" s="37" t="n"/>
      <c r="I239" s="37" t="n"/>
      <c r="J239" s="37" t="n"/>
      <c r="K239" s="38" t="n"/>
      <c r="L239" s="39" t="n"/>
    </row>
    <row ht="15" outlineLevel="0" r="240">
      <c r="A240" s="32" t="n"/>
      <c r="B240" s="33" t="n"/>
      <c r="C240" s="34" t="n"/>
      <c r="D240" s="35" t="n"/>
      <c r="E240" s="36" t="n"/>
      <c r="F240" s="37" t="n"/>
      <c r="G240" s="37" t="n"/>
      <c r="H240" s="37" t="n"/>
      <c r="I240" s="37" t="n"/>
      <c r="J240" s="37" t="n"/>
      <c r="K240" s="38" t="n"/>
      <c r="L240" s="39" t="n"/>
    </row>
    <row ht="15" outlineLevel="0" r="241">
      <c r="A241" s="41" t="n"/>
      <c r="B241" s="42" t="n"/>
      <c r="C241" s="43" t="n"/>
      <c r="D241" s="44" t="s">
        <v>37</v>
      </c>
      <c r="E241" s="45" t="n"/>
      <c r="F241" s="46" t="n">
        <f aca="false" ca="false" dt2D="false" dtr="false" t="normal">SUM(F234:F240)</f>
        <v>450</v>
      </c>
      <c r="G241" s="46" t="n">
        <f aca="false" ca="false" dt2D="false" dtr="false" t="normal">SUM(G234:G240)</f>
        <v>19.8</v>
      </c>
      <c r="H241" s="46" t="n">
        <f aca="false" ca="false" dt2D="false" dtr="false" t="normal">SUM(H234:H240)</f>
        <v>19.900000000000002</v>
      </c>
      <c r="I241" s="46" t="n">
        <f aca="false" ca="false" dt2D="false" dtr="false" t="normal">SUM(I234:I240)</f>
        <v>83.2</v>
      </c>
      <c r="J241" s="46" t="n">
        <f aca="false" ca="false" dt2D="false" dtr="false" t="normal">SUM(J234:J240)</f>
        <v>585.9</v>
      </c>
      <c r="K241" s="47" t="n"/>
      <c r="L241" s="48" t="n">
        <f aca="false" ca="false" dt2D="false" dtr="false" t="normal">SUM(L234:L240)</f>
        <v>73.19000000000001</v>
      </c>
    </row>
    <row ht="15" outlineLevel="0" r="242">
      <c r="A242" s="49" t="n">
        <v>3</v>
      </c>
      <c r="B242" s="50" t="n">
        <f aca="false" ca="false" dt2D="false" dtr="false" t="normal">B234</f>
        <v>3</v>
      </c>
      <c r="C242" s="51" t="s">
        <v>38</v>
      </c>
      <c r="D242" s="40" t="s">
        <v>41</v>
      </c>
      <c r="E242" s="36" t="s">
        <v>74</v>
      </c>
      <c r="F242" s="37" t="n">
        <v>200</v>
      </c>
      <c r="G242" s="37" t="n">
        <v>3.1</v>
      </c>
      <c r="H242" s="37" t="n">
        <v>4.3</v>
      </c>
      <c r="I242" s="37" t="n">
        <v>14.1</v>
      </c>
      <c r="J242" s="37" t="n">
        <v>172</v>
      </c>
      <c r="K242" s="38" t="n">
        <v>129</v>
      </c>
      <c r="L242" s="39" t="n">
        <v>18.56</v>
      </c>
    </row>
    <row ht="15" outlineLevel="0" r="243">
      <c r="A243" s="32" t="n"/>
      <c r="B243" s="33" t="n"/>
      <c r="C243" s="34" t="n"/>
      <c r="D243" s="40" t="s">
        <v>43</v>
      </c>
      <c r="E243" s="36" t="s">
        <v>122</v>
      </c>
      <c r="F243" s="37" t="n">
        <v>90</v>
      </c>
      <c r="G243" s="37" t="n">
        <v>15.9</v>
      </c>
      <c r="H243" s="37" t="n">
        <v>17.9</v>
      </c>
      <c r="I243" s="37" t="n">
        <v>18.9</v>
      </c>
      <c r="J243" s="37" t="n">
        <v>229</v>
      </c>
      <c r="K243" s="38" t="n">
        <v>272</v>
      </c>
      <c r="L243" s="39" t="n">
        <v>50.38</v>
      </c>
    </row>
    <row ht="15" outlineLevel="0" r="244">
      <c r="A244" s="32" t="n"/>
      <c r="B244" s="33" t="n"/>
      <c r="C244" s="34" t="n"/>
      <c r="D244" s="40" t="s">
        <v>46</v>
      </c>
      <c r="E244" s="36" t="s">
        <v>77</v>
      </c>
      <c r="F244" s="37" t="n">
        <v>150</v>
      </c>
      <c r="G244" s="37" t="n">
        <v>5.5</v>
      </c>
      <c r="H244" s="37" t="n">
        <v>5</v>
      </c>
      <c r="I244" s="37" t="n">
        <v>34.9</v>
      </c>
      <c r="J244" s="37" t="n">
        <v>200.5</v>
      </c>
      <c r="K244" s="38" t="n">
        <v>309</v>
      </c>
      <c r="L244" s="39" t="n">
        <v>10.44</v>
      </c>
    </row>
    <row ht="15" outlineLevel="0" r="245">
      <c r="A245" s="32" t="n"/>
      <c r="B245" s="33" t="n"/>
      <c r="C245" s="34" t="n"/>
      <c r="D245" s="40" t="s">
        <v>48</v>
      </c>
      <c r="E245" s="36" t="s">
        <v>78</v>
      </c>
      <c r="F245" s="37" t="n">
        <v>200</v>
      </c>
      <c r="G245" s="37" t="n">
        <v>0.2</v>
      </c>
      <c r="H245" s="37" t="n">
        <v>0</v>
      </c>
      <c r="I245" s="37" t="n">
        <v>32.8</v>
      </c>
      <c r="J245" s="37" t="n">
        <v>127</v>
      </c>
      <c r="K245" s="38" t="n">
        <v>646</v>
      </c>
      <c r="L245" s="39" t="n">
        <v>7.66</v>
      </c>
    </row>
    <row ht="15" outlineLevel="0" r="246">
      <c r="A246" s="32" t="n"/>
      <c r="B246" s="33" t="n"/>
      <c r="C246" s="34" t="n"/>
      <c r="D246" s="40" t="s">
        <v>33</v>
      </c>
      <c r="E246" s="36" t="s">
        <v>62</v>
      </c>
      <c r="F246" s="37" t="n">
        <v>30</v>
      </c>
      <c r="G246" s="37" t="n">
        <v>2</v>
      </c>
      <c r="H246" s="37" t="n">
        <v>0.2</v>
      </c>
      <c r="I246" s="37" t="n">
        <v>10.5</v>
      </c>
      <c r="J246" s="37" t="n">
        <v>52</v>
      </c>
      <c r="K246" s="38" t="n">
        <v>2</v>
      </c>
      <c r="L246" s="39" t="n">
        <v>2.02</v>
      </c>
    </row>
    <row ht="15" outlineLevel="0" r="247">
      <c r="A247" s="32" t="n"/>
      <c r="B247" s="33" t="n"/>
      <c r="C247" s="34" t="n"/>
      <c r="D247" s="40" t="s">
        <v>50</v>
      </c>
      <c r="E247" s="36" t="s">
        <v>63</v>
      </c>
      <c r="F247" s="37" t="n">
        <v>20</v>
      </c>
      <c r="G247" s="37" t="n">
        <v>1.2</v>
      </c>
      <c r="H247" s="37" t="n">
        <v>0.2</v>
      </c>
      <c r="I247" s="37" t="n">
        <v>8.8</v>
      </c>
      <c r="J247" s="37" t="n">
        <v>42</v>
      </c>
      <c r="K247" s="38" t="n">
        <v>2</v>
      </c>
      <c r="L247" s="39" t="n">
        <v>1.22</v>
      </c>
    </row>
    <row ht="15" outlineLevel="0" r="248">
      <c r="A248" s="32" t="n"/>
      <c r="B248" s="33" t="n"/>
      <c r="C248" s="34" t="n"/>
      <c r="D248" s="35" t="n"/>
      <c r="E248" s="36" t="n"/>
      <c r="F248" s="37" t="n"/>
      <c r="G248" s="37" t="n"/>
      <c r="H248" s="37" t="n"/>
      <c r="I248" s="37" t="n"/>
      <c r="J248" s="37" t="n"/>
      <c r="K248" s="38" t="n"/>
      <c r="L248" s="39" t="n"/>
    </row>
    <row ht="15" outlineLevel="0" r="249">
      <c r="A249" s="32" t="n"/>
      <c r="B249" s="33" t="n"/>
      <c r="C249" s="34" t="n"/>
      <c r="D249" s="35" t="n"/>
      <c r="E249" s="36" t="n"/>
      <c r="F249" s="37" t="n"/>
      <c r="G249" s="37" t="n"/>
      <c r="H249" s="37" t="n"/>
      <c r="I249" s="37" t="n"/>
      <c r="J249" s="37" t="n"/>
      <c r="K249" s="38" t="n"/>
      <c r="L249" s="39" t="n"/>
    </row>
    <row ht="15" outlineLevel="0" r="250">
      <c r="A250" s="41" t="n"/>
      <c r="B250" s="42" t="n"/>
      <c r="C250" s="43" t="n"/>
      <c r="D250" s="44" t="s">
        <v>37</v>
      </c>
      <c r="E250" s="45" t="n"/>
      <c r="F250" s="46" t="n">
        <f aca="false" ca="false" dt2D="false" dtr="false" t="normal">SUM(F242:F249)</f>
        <v>690</v>
      </c>
      <c r="G250" s="46" t="n">
        <f aca="false" ca="false" dt2D="false" dtr="false" t="normal">SUM(G242:G249)</f>
        <v>27.9</v>
      </c>
      <c r="H250" s="46" t="n">
        <f aca="false" ca="false" dt2D="false" dtr="false" t="normal">SUM(H242:H249)</f>
        <v>27.599999999999998</v>
      </c>
      <c r="I250" s="46" t="n">
        <f aca="false" ca="false" dt2D="false" dtr="false" t="normal">SUM(I242:I249)</f>
        <v>120</v>
      </c>
      <c r="J250" s="46" t="n">
        <f aca="false" ca="false" dt2D="false" dtr="false" t="normal">SUM(J242:J249)</f>
        <v>822.5</v>
      </c>
      <c r="K250" s="47" t="n"/>
      <c r="L250" s="48" t="n">
        <f aca="false" ca="false" dt2D="false" dtr="false" t="normal">SUM(L242:L249)</f>
        <v>90.27999999999999</v>
      </c>
    </row>
    <row ht="15.75" outlineLevel="0" r="251">
      <c r="A251" s="52" t="n">
        <f aca="false" ca="false" dt2D="false" dtr="false" t="normal">A234</f>
        <v>3</v>
      </c>
      <c r="B251" s="53" t="n">
        <f aca="false" ca="false" dt2D="false" dtr="false" t="normal">B234</f>
        <v>3</v>
      </c>
      <c r="C251" s="54" t="s">
        <v>52</v>
      </c>
      <c r="D251" s="55" t="s"/>
      <c r="E251" s="56" t="n"/>
      <c r="F251" s="57" t="n">
        <f aca="false" ca="false" dt2D="false" dtr="false" t="normal">F241+F250</f>
        <v>1140</v>
      </c>
      <c r="G251" s="57" t="n">
        <f aca="false" ca="false" dt2D="false" dtr="false" t="normal">G241+G250</f>
        <v>47.7</v>
      </c>
      <c r="H251" s="57" t="n">
        <f aca="false" ca="false" dt2D="false" dtr="false" t="normal">H241+H250</f>
        <v>47.5</v>
      </c>
      <c r="I251" s="57" t="n">
        <f aca="false" ca="false" dt2D="false" dtr="false" t="normal">I241+I250</f>
        <v>203.2</v>
      </c>
      <c r="J251" s="57" t="n">
        <f aca="false" ca="false" dt2D="false" dtr="false" t="normal">J241+J250</f>
        <v>1408.4</v>
      </c>
      <c r="K251" s="58" t="n"/>
      <c r="L251" s="59" t="n">
        <f aca="false" ca="false" dt2D="false" dtr="false" t="normal">L241+L250</f>
        <v>163.47</v>
      </c>
    </row>
    <row ht="15" outlineLevel="0" r="252">
      <c r="A252" s="24" t="n">
        <v>3</v>
      </c>
      <c r="B252" s="25" t="n">
        <v>4</v>
      </c>
      <c r="C252" s="26" t="s">
        <v>26</v>
      </c>
      <c r="D252" s="27" t="s">
        <v>27</v>
      </c>
      <c r="E252" s="28" t="s">
        <v>123</v>
      </c>
      <c r="F252" s="29" t="s">
        <v>54</v>
      </c>
      <c r="G252" s="29" t="n">
        <v>17</v>
      </c>
      <c r="H252" s="29" t="n">
        <v>19.2</v>
      </c>
      <c r="I252" s="29" t="n">
        <v>56.9</v>
      </c>
      <c r="J252" s="29" t="n">
        <v>472</v>
      </c>
      <c r="K252" s="30" t="n">
        <v>327</v>
      </c>
      <c r="L252" s="31" t="n">
        <v>66.91</v>
      </c>
    </row>
    <row ht="15" outlineLevel="0" r="253">
      <c r="A253" s="32" t="n"/>
      <c r="B253" s="33" t="n"/>
      <c r="C253" s="34" t="n"/>
      <c r="D253" s="35" t="n"/>
      <c r="E253" s="36" t="n"/>
      <c r="F253" s="37" t="n"/>
      <c r="G253" s="37" t="n"/>
      <c r="H253" s="37" t="n"/>
      <c r="I253" s="37" t="n"/>
      <c r="J253" s="37" t="n"/>
      <c r="K253" s="38" t="n"/>
      <c r="L253" s="39" t="n"/>
    </row>
    <row ht="15" outlineLevel="0" r="254">
      <c r="A254" s="32" t="n"/>
      <c r="B254" s="33" t="n"/>
      <c r="C254" s="34" t="n"/>
      <c r="D254" s="40" t="s">
        <v>31</v>
      </c>
      <c r="E254" s="36" t="s">
        <v>32</v>
      </c>
      <c r="F254" s="37" t="n">
        <v>200</v>
      </c>
      <c r="G254" s="37" t="n">
        <v>0.2</v>
      </c>
      <c r="H254" s="37" t="n">
        <v>0</v>
      </c>
      <c r="I254" s="37" t="n">
        <v>15</v>
      </c>
      <c r="J254" s="37" t="n">
        <v>58</v>
      </c>
      <c r="K254" s="38" t="n">
        <v>376</v>
      </c>
      <c r="L254" s="39" t="n">
        <v>2.68</v>
      </c>
    </row>
    <row ht="15" outlineLevel="0" r="255">
      <c r="A255" s="32" t="n"/>
      <c r="B255" s="33" t="n"/>
      <c r="C255" s="34" t="n"/>
      <c r="D255" s="40" t="s">
        <v>33</v>
      </c>
      <c r="E255" s="36" t="s">
        <v>124</v>
      </c>
      <c r="F255" s="37" t="n">
        <v>30</v>
      </c>
      <c r="G255" s="37" t="n">
        <v>2.3</v>
      </c>
      <c r="H255" s="37" t="n">
        <v>0.3</v>
      </c>
      <c r="I255" s="37" t="n">
        <v>11.5</v>
      </c>
      <c r="J255" s="37" t="n">
        <v>57.9</v>
      </c>
      <c r="K255" s="38" t="n">
        <v>2</v>
      </c>
      <c r="L255" s="39" t="n">
        <v>3.6</v>
      </c>
    </row>
    <row ht="15" outlineLevel="0" r="256">
      <c r="A256" s="32" t="n"/>
      <c r="B256" s="33" t="n"/>
      <c r="C256" s="34" t="n"/>
      <c r="D256" s="40" t="n"/>
      <c r="E256" s="36" t="n"/>
      <c r="F256" s="37" t="n"/>
      <c r="G256" s="37" t="n"/>
      <c r="H256" s="37" t="n"/>
      <c r="I256" s="37" t="n"/>
      <c r="J256" s="37" t="n"/>
      <c r="K256" s="38" t="n"/>
      <c r="L256" s="39" t="n"/>
    </row>
    <row ht="15" outlineLevel="0" r="257">
      <c r="A257" s="32" t="n"/>
      <c r="B257" s="33" t="n"/>
      <c r="C257" s="34" t="n"/>
      <c r="D257" s="35" t="n"/>
      <c r="E257" s="36" t="n"/>
      <c r="F257" s="37" t="n"/>
      <c r="G257" s="37" t="n"/>
      <c r="H257" s="37" t="n"/>
      <c r="I257" s="37" t="n"/>
      <c r="J257" s="37" t="n"/>
      <c r="K257" s="38" t="n"/>
      <c r="L257" s="39" t="n"/>
    </row>
    <row ht="15" outlineLevel="0" r="258">
      <c r="A258" s="32" t="n"/>
      <c r="B258" s="33" t="n"/>
      <c r="C258" s="34" t="n"/>
      <c r="D258" s="35" t="n"/>
      <c r="E258" s="36" t="n"/>
      <c r="F258" s="37" t="n"/>
      <c r="G258" s="37" t="n"/>
      <c r="H258" s="37" t="n"/>
      <c r="I258" s="37" t="n"/>
      <c r="J258" s="37" t="n"/>
      <c r="K258" s="38" t="n"/>
      <c r="L258" s="39" t="n"/>
    </row>
    <row ht="15" outlineLevel="0" r="259">
      <c r="A259" s="41" t="n"/>
      <c r="B259" s="42" t="n"/>
      <c r="C259" s="43" t="n"/>
      <c r="D259" s="44" t="s">
        <v>37</v>
      </c>
      <c r="E259" s="45" t="n"/>
      <c r="F259" s="46" t="n">
        <f aca="false" ca="false" dt2D="false" dtr="false" t="normal">SUM(F252:F258)</f>
        <v>230</v>
      </c>
      <c r="G259" s="46" t="n">
        <f aca="false" ca="false" dt2D="false" dtr="false" t="normal">SUM(G252:G258)</f>
        <v>19.5</v>
      </c>
      <c r="H259" s="46" t="n">
        <f aca="false" ca="false" dt2D="false" dtr="false" t="normal">SUM(H252:H258)</f>
        <v>19.5</v>
      </c>
      <c r="I259" s="46" t="n">
        <f aca="false" ca="false" dt2D="false" dtr="false" t="normal">SUM(I252:I258)</f>
        <v>83.4</v>
      </c>
      <c r="J259" s="46" t="n">
        <f aca="false" ca="false" dt2D="false" dtr="false" t="normal">SUM(J252:J258)</f>
        <v>587.9</v>
      </c>
      <c r="K259" s="47" t="n"/>
      <c r="L259" s="48" t="n">
        <f aca="false" ca="false" dt2D="false" dtr="false" t="normal">SUM(L252:L258)</f>
        <v>73.19</v>
      </c>
    </row>
    <row ht="15" outlineLevel="0" r="260">
      <c r="A260" s="49" t="n">
        <v>3</v>
      </c>
      <c r="B260" s="50" t="n">
        <f aca="false" ca="false" dt2D="false" dtr="false" t="normal">B252</f>
        <v>4</v>
      </c>
      <c r="C260" s="51" t="s">
        <v>38</v>
      </c>
      <c r="D260" s="40" t="s">
        <v>39</v>
      </c>
      <c r="E260" s="36" t="n"/>
      <c r="F260" s="37" t="n"/>
      <c r="G260" s="37" t="n"/>
      <c r="H260" s="37" t="n"/>
      <c r="I260" s="37" t="n"/>
      <c r="J260" s="37" t="n"/>
      <c r="K260" s="38" t="n"/>
      <c r="L260" s="39" t="n"/>
    </row>
    <row ht="15" outlineLevel="0" r="261">
      <c r="A261" s="32" t="n"/>
      <c r="B261" s="33" t="n"/>
      <c r="C261" s="34" t="n"/>
      <c r="D261" s="40" t="s">
        <v>41</v>
      </c>
      <c r="E261" s="36" t="s">
        <v>66</v>
      </c>
      <c r="F261" s="37" t="n">
        <v>200</v>
      </c>
      <c r="G261" s="37" t="n">
        <v>4.4</v>
      </c>
      <c r="H261" s="37" t="n">
        <v>4.6</v>
      </c>
      <c r="I261" s="37" t="n">
        <v>20.7</v>
      </c>
      <c r="J261" s="37" t="n">
        <v>263</v>
      </c>
      <c r="K261" s="38" t="n">
        <v>237</v>
      </c>
      <c r="L261" s="39" t="n">
        <v>9.5</v>
      </c>
    </row>
    <row ht="15" outlineLevel="0" r="262">
      <c r="A262" s="32" t="n"/>
      <c r="B262" s="33" t="n"/>
      <c r="C262" s="34" t="n"/>
      <c r="D262" s="40" t="s">
        <v>43</v>
      </c>
      <c r="E262" s="36" t="s">
        <v>125</v>
      </c>
      <c r="F262" s="37" t="n">
        <v>125</v>
      </c>
      <c r="G262" s="37" t="n">
        <v>17</v>
      </c>
      <c r="H262" s="37" t="n">
        <v>17.6</v>
      </c>
      <c r="I262" s="37" t="n">
        <v>22.7</v>
      </c>
      <c r="J262" s="37" t="n">
        <v>206</v>
      </c>
      <c r="K262" s="38" t="n">
        <v>332</v>
      </c>
      <c r="L262" s="39" t="n">
        <v>35.97</v>
      </c>
    </row>
    <row ht="15" outlineLevel="0" r="263">
      <c r="A263" s="32" t="n"/>
      <c r="B263" s="33" t="n"/>
      <c r="C263" s="34" t="n"/>
      <c r="D263" s="40" t="s">
        <v>46</v>
      </c>
      <c r="E263" s="36" t="s">
        <v>60</v>
      </c>
      <c r="F263" s="37" t="n">
        <v>150</v>
      </c>
      <c r="G263" s="37" t="n">
        <v>3.3</v>
      </c>
      <c r="H263" s="37" t="n">
        <v>5.6</v>
      </c>
      <c r="I263" s="37" t="n">
        <v>22.3</v>
      </c>
      <c r="J263" s="37" t="n">
        <v>156</v>
      </c>
      <c r="K263" s="38" t="n">
        <v>312</v>
      </c>
      <c r="L263" s="39" t="n">
        <v>21.48</v>
      </c>
    </row>
    <row ht="15" outlineLevel="0" r="264">
      <c r="A264" s="32" t="n"/>
      <c r="B264" s="33" t="n"/>
      <c r="C264" s="34" t="n"/>
      <c r="D264" s="40" t="s">
        <v>48</v>
      </c>
      <c r="E264" s="36" t="s">
        <v>99</v>
      </c>
      <c r="F264" s="37" t="n">
        <v>200</v>
      </c>
      <c r="G264" s="37" t="n">
        <v>0</v>
      </c>
      <c r="H264" s="37" t="n">
        <v>0</v>
      </c>
      <c r="I264" s="37" t="n">
        <v>30.6</v>
      </c>
      <c r="J264" s="37" t="n">
        <v>119</v>
      </c>
      <c r="K264" s="38" t="n">
        <v>591</v>
      </c>
      <c r="L264" s="39" t="n">
        <v>20.51</v>
      </c>
    </row>
    <row ht="15" outlineLevel="0" r="265">
      <c r="A265" s="32" t="n"/>
      <c r="B265" s="33" t="n"/>
      <c r="C265" s="34" t="n"/>
      <c r="D265" s="40" t="s">
        <v>33</v>
      </c>
      <c r="E265" s="36" t="s">
        <v>126</v>
      </c>
      <c r="F265" s="37" t="n">
        <v>22</v>
      </c>
      <c r="G265" s="37" t="n">
        <v>2</v>
      </c>
      <c r="H265" s="37" t="n">
        <v>0.2</v>
      </c>
      <c r="I265" s="37" t="n">
        <v>10.5</v>
      </c>
      <c r="J265" s="37" t="n">
        <v>52</v>
      </c>
      <c r="K265" s="38" t="n">
        <v>2</v>
      </c>
      <c r="L265" s="39" t="n">
        <v>1.5</v>
      </c>
    </row>
    <row ht="15" outlineLevel="0" r="266">
      <c r="A266" s="32" t="n"/>
      <c r="B266" s="33" t="n"/>
      <c r="C266" s="34" t="n"/>
      <c r="D266" s="40" t="s">
        <v>50</v>
      </c>
      <c r="E266" s="36" t="s">
        <v>51</v>
      </c>
      <c r="F266" s="37" t="n">
        <v>20</v>
      </c>
      <c r="G266" s="37" t="n">
        <v>1.2</v>
      </c>
      <c r="H266" s="37" t="n">
        <v>0.2</v>
      </c>
      <c r="I266" s="37" t="n">
        <v>8.8</v>
      </c>
      <c r="J266" s="37" t="n">
        <v>42</v>
      </c>
      <c r="K266" s="38" t="n">
        <v>2</v>
      </c>
      <c r="L266" s="39" t="n">
        <v>1.32</v>
      </c>
    </row>
    <row ht="15" outlineLevel="0" r="267">
      <c r="A267" s="32" t="n"/>
      <c r="B267" s="33" t="n"/>
      <c r="C267" s="34" t="n"/>
      <c r="D267" s="35" t="n"/>
      <c r="E267" s="36" t="n"/>
      <c r="F267" s="37" t="n"/>
      <c r="G267" s="37" t="n"/>
      <c r="H267" s="37" t="n"/>
      <c r="I267" s="37" t="n"/>
      <c r="J267" s="37" t="n"/>
      <c r="K267" s="38" t="n"/>
      <c r="L267" s="39" t="n"/>
    </row>
    <row ht="15" outlineLevel="0" r="268">
      <c r="A268" s="32" t="n"/>
      <c r="B268" s="33" t="n"/>
      <c r="C268" s="34" t="n"/>
      <c r="D268" s="35" t="n"/>
      <c r="E268" s="36" t="n"/>
      <c r="F268" s="37" t="n"/>
      <c r="G268" s="37" t="n"/>
      <c r="H268" s="37" t="n"/>
      <c r="I268" s="37" t="n"/>
      <c r="J268" s="37" t="n"/>
      <c r="K268" s="38" t="n"/>
      <c r="L268" s="39" t="n"/>
    </row>
    <row ht="15" outlineLevel="0" r="269">
      <c r="A269" s="41" t="n"/>
      <c r="B269" s="42" t="n"/>
      <c r="C269" s="43" t="n"/>
      <c r="D269" s="44" t="s">
        <v>37</v>
      </c>
      <c r="E269" s="45" t="n"/>
      <c r="F269" s="46" t="n">
        <f aca="false" ca="false" dt2D="false" dtr="false" t="normal">SUM(F260:F268)</f>
        <v>717</v>
      </c>
      <c r="G269" s="46" t="n">
        <f aca="false" ca="false" dt2D="false" dtr="false" t="normal">SUM(G260:G268)</f>
        <v>27.9</v>
      </c>
      <c r="H269" s="46" t="n">
        <f aca="false" ca="false" dt2D="false" dtr="false" t="normal">SUM(H260:H268)</f>
        <v>28.200000000000003</v>
      </c>
      <c r="I269" s="46" t="n">
        <f aca="false" ca="false" dt2D="false" dtr="false" t="normal">SUM(I260:I268)</f>
        <v>115.60000000000001</v>
      </c>
      <c r="J269" s="46" t="n">
        <f aca="false" ca="false" dt2D="false" dtr="false" t="normal">SUM(J260:J268)</f>
        <v>838</v>
      </c>
      <c r="K269" s="47" t="n"/>
      <c r="L269" s="48" t="n">
        <f aca="false" ca="false" dt2D="false" dtr="false" t="normal">SUM(L260:L268)</f>
        <v>90.28</v>
      </c>
    </row>
    <row ht="15.75" outlineLevel="0" r="270">
      <c r="A270" s="52" t="n">
        <f aca="false" ca="false" dt2D="false" dtr="false" t="normal">A252</f>
        <v>3</v>
      </c>
      <c r="B270" s="53" t="n">
        <f aca="false" ca="false" dt2D="false" dtr="false" t="normal">B252</f>
        <v>4</v>
      </c>
      <c r="C270" s="54" t="s">
        <v>52</v>
      </c>
      <c r="D270" s="55" t="s"/>
      <c r="E270" s="56" t="n"/>
      <c r="F270" s="57" t="n">
        <f aca="false" ca="false" dt2D="false" dtr="false" t="normal">F259+F269</f>
        <v>947</v>
      </c>
      <c r="G270" s="57" t="n">
        <f aca="false" ca="false" dt2D="false" dtr="false" t="normal">G259+G269</f>
        <v>47.4</v>
      </c>
      <c r="H270" s="57" t="n">
        <f aca="false" ca="false" dt2D="false" dtr="false" t="normal">H259+H269</f>
        <v>47.7</v>
      </c>
      <c r="I270" s="57" t="n">
        <f aca="false" ca="false" dt2D="false" dtr="false" t="normal">I259+I269</f>
        <v>199</v>
      </c>
      <c r="J270" s="57" t="n">
        <f aca="false" ca="false" dt2D="false" dtr="false" t="normal">J259+J269</f>
        <v>1425.9</v>
      </c>
      <c r="K270" s="58" t="n"/>
      <c r="L270" s="59" t="n">
        <f aca="false" ca="false" dt2D="false" dtr="false" t="normal">L259+L269</f>
        <v>163.47</v>
      </c>
    </row>
    <row ht="15" outlineLevel="0" r="271">
      <c r="A271" s="24" t="n">
        <v>3</v>
      </c>
      <c r="B271" s="25" t="n">
        <v>5</v>
      </c>
      <c r="C271" s="26" t="s">
        <v>26</v>
      </c>
      <c r="D271" s="27" t="s">
        <v>27</v>
      </c>
      <c r="E271" s="28" t="s">
        <v>127</v>
      </c>
      <c r="F271" s="29" t="n">
        <v>250</v>
      </c>
      <c r="G271" s="29" t="n">
        <v>14.2</v>
      </c>
      <c r="H271" s="29" t="n">
        <v>7.8</v>
      </c>
      <c r="I271" s="29" t="n">
        <v>52.4</v>
      </c>
      <c r="J271" s="29" t="n">
        <v>359</v>
      </c>
      <c r="K271" s="30" t="n">
        <v>182</v>
      </c>
      <c r="L271" s="31" t="n">
        <v>32.2</v>
      </c>
    </row>
    <row ht="15" outlineLevel="0" r="272">
      <c r="A272" s="32" t="n"/>
      <c r="B272" s="33" t="n"/>
      <c r="C272" s="34" t="n"/>
      <c r="D272" s="35" t="n"/>
      <c r="E272" s="36" t="s">
        <v>29</v>
      </c>
      <c r="F272" s="37" t="n">
        <v>29</v>
      </c>
      <c r="G272" s="37" t="n">
        <v>2.5</v>
      </c>
      <c r="H272" s="37" t="n">
        <v>4</v>
      </c>
      <c r="I272" s="37" t="n">
        <v>2</v>
      </c>
      <c r="J272" s="37" t="n">
        <v>38</v>
      </c>
      <c r="K272" s="38" t="n">
        <v>3</v>
      </c>
      <c r="L272" s="39" t="n">
        <v>22.02</v>
      </c>
    </row>
    <row ht="15" outlineLevel="0" r="273">
      <c r="A273" s="32" t="n"/>
      <c r="B273" s="33" t="n"/>
      <c r="C273" s="34" t="n"/>
      <c r="D273" s="40" t="n"/>
      <c r="E273" s="36" t="s">
        <v>30</v>
      </c>
      <c r="F273" s="37" t="n">
        <v>10</v>
      </c>
      <c r="G273" s="37" t="n">
        <v>0.1</v>
      </c>
      <c r="H273" s="37" t="n">
        <v>8.2</v>
      </c>
      <c r="I273" s="37" t="n">
        <v>0.1</v>
      </c>
      <c r="J273" s="37" t="n">
        <v>75</v>
      </c>
      <c r="K273" s="38" t="n">
        <v>5</v>
      </c>
      <c r="L273" s="39" t="n">
        <v>9.17</v>
      </c>
    </row>
    <row ht="15" outlineLevel="0" r="274">
      <c r="A274" s="32" t="n"/>
      <c r="B274" s="33" t="n"/>
      <c r="C274" s="34" t="n"/>
      <c r="D274" s="40" t="s">
        <v>31</v>
      </c>
      <c r="E274" s="36" t="s">
        <v>96</v>
      </c>
      <c r="F274" s="37" t="s">
        <v>106</v>
      </c>
      <c r="G274" s="37" t="n">
        <v>0.2</v>
      </c>
      <c r="H274" s="37" t="n">
        <v>0</v>
      </c>
      <c r="I274" s="37" t="n">
        <v>15</v>
      </c>
      <c r="J274" s="37" t="n">
        <v>58</v>
      </c>
      <c r="K274" s="38" t="n">
        <v>376</v>
      </c>
      <c r="L274" s="39" t="n">
        <v>6.2</v>
      </c>
    </row>
    <row ht="15" outlineLevel="0" r="275">
      <c r="A275" s="32" t="n"/>
      <c r="B275" s="33" t="n"/>
      <c r="C275" s="34" t="n"/>
      <c r="D275" s="40" t="s">
        <v>33</v>
      </c>
      <c r="E275" s="36" t="s">
        <v>124</v>
      </c>
      <c r="F275" s="37" t="n">
        <v>30</v>
      </c>
      <c r="G275" s="37" t="n">
        <v>2.3</v>
      </c>
      <c r="H275" s="37" t="n">
        <v>0.3</v>
      </c>
      <c r="I275" s="37" t="n">
        <v>11.5</v>
      </c>
      <c r="J275" s="37" t="n">
        <v>57.9</v>
      </c>
      <c r="K275" s="38" t="n">
        <v>2</v>
      </c>
      <c r="L275" s="39" t="n">
        <v>3.6</v>
      </c>
    </row>
    <row ht="15" outlineLevel="0" r="276">
      <c r="A276" s="32" t="n"/>
      <c r="B276" s="33" t="n"/>
      <c r="C276" s="34" t="n"/>
      <c r="D276" s="40" t="n"/>
      <c r="E276" s="36" t="n"/>
      <c r="F276" s="37" t="n"/>
      <c r="G276" s="37" t="n"/>
      <c r="H276" s="37" t="n"/>
      <c r="I276" s="37" t="n"/>
      <c r="J276" s="37" t="n"/>
      <c r="K276" s="38" t="n"/>
      <c r="L276" s="39" t="n"/>
    </row>
    <row ht="15" outlineLevel="0" r="277">
      <c r="A277" s="32" t="n"/>
      <c r="B277" s="33" t="n"/>
      <c r="C277" s="34" t="n"/>
      <c r="D277" s="35" t="n"/>
      <c r="E277" s="36" t="n"/>
      <c r="F277" s="37" t="n"/>
      <c r="G277" s="37" t="n"/>
      <c r="H277" s="37" t="n"/>
      <c r="I277" s="37" t="n"/>
      <c r="J277" s="37" t="n"/>
      <c r="K277" s="38" t="n"/>
      <c r="L277" s="39" t="n"/>
    </row>
    <row ht="15" outlineLevel="0" r="278">
      <c r="A278" s="32" t="n"/>
      <c r="B278" s="33" t="n"/>
      <c r="C278" s="34" t="n"/>
      <c r="D278" s="35" t="n"/>
      <c r="E278" s="36" t="n"/>
      <c r="F278" s="37" t="n"/>
      <c r="G278" s="37" t="n"/>
      <c r="H278" s="37" t="n"/>
      <c r="I278" s="37" t="n"/>
      <c r="J278" s="37" t="n"/>
      <c r="K278" s="38" t="n"/>
      <c r="L278" s="39" t="n"/>
    </row>
    <row customHeight="true" ht="15.75" outlineLevel="0" r="279">
      <c r="A279" s="41" t="n"/>
      <c r="B279" s="42" t="n"/>
      <c r="C279" s="43" t="n"/>
      <c r="D279" s="44" t="s">
        <v>37</v>
      </c>
      <c r="E279" s="45" t="n"/>
      <c r="F279" s="46" t="n">
        <f aca="false" ca="false" dt2D="false" dtr="false" t="normal">SUM(F271:F278)</f>
        <v>319</v>
      </c>
      <c r="G279" s="46" t="n">
        <f aca="false" ca="false" dt2D="false" dtr="false" t="normal">SUM(G271:G278)</f>
        <v>19.3</v>
      </c>
      <c r="H279" s="46" t="n">
        <f aca="false" ca="false" dt2D="false" dtr="false" t="normal">SUM(H271:H278)</f>
        <v>20.3</v>
      </c>
      <c r="I279" s="46" t="n">
        <f aca="false" ca="false" dt2D="false" dtr="false" t="normal">SUM(I271:I278)</f>
        <v>81</v>
      </c>
      <c r="J279" s="46" t="n">
        <f aca="false" ca="false" dt2D="false" dtr="false" t="normal">SUM(J271:J278)</f>
        <v>587.9</v>
      </c>
      <c r="K279" s="47" t="n"/>
      <c r="L279" s="48" t="n">
        <f aca="false" ca="false" dt2D="false" dtr="false" t="normal">SUM(L271:L278)</f>
        <v>73.19</v>
      </c>
    </row>
    <row ht="15" outlineLevel="0" r="280">
      <c r="A280" s="49" t="n">
        <v>3</v>
      </c>
      <c r="B280" s="50" t="n">
        <f aca="false" ca="false" dt2D="false" dtr="false" t="normal">B271</f>
        <v>5</v>
      </c>
      <c r="C280" s="51" t="s">
        <v>38</v>
      </c>
      <c r="D280" s="40" t="s">
        <v>39</v>
      </c>
      <c r="E280" s="36" t="n"/>
      <c r="F280" s="37" t="n"/>
      <c r="G280" s="37" t="n"/>
      <c r="H280" s="37" t="n"/>
      <c r="I280" s="37" t="n"/>
      <c r="J280" s="37" t="n"/>
      <c r="K280" s="38" t="n"/>
      <c r="L280" s="39" t="n"/>
    </row>
    <row ht="15" outlineLevel="0" r="281">
      <c r="A281" s="32" t="n"/>
      <c r="B281" s="33" t="n"/>
      <c r="C281" s="34" t="n"/>
      <c r="D281" s="40" t="s">
        <v>41</v>
      </c>
      <c r="E281" s="36" t="s">
        <v>101</v>
      </c>
      <c r="F281" s="37" t="n">
        <v>200</v>
      </c>
      <c r="G281" s="37" t="n">
        <v>1.9</v>
      </c>
      <c r="H281" s="37" t="n">
        <v>6.4</v>
      </c>
      <c r="I281" s="37" t="n">
        <v>19.8</v>
      </c>
      <c r="J281" s="37" t="n">
        <v>177.5</v>
      </c>
      <c r="K281" s="38" t="n">
        <v>88</v>
      </c>
      <c r="L281" s="39" t="n">
        <v>11.27</v>
      </c>
    </row>
    <row ht="15" outlineLevel="0" r="282">
      <c r="A282" s="32" t="n"/>
      <c r="B282" s="33" t="n"/>
      <c r="C282" s="34" t="n"/>
      <c r="D282" s="40" t="s">
        <v>43</v>
      </c>
      <c r="E282" s="36" t="s">
        <v>79</v>
      </c>
      <c r="F282" s="37" t="n">
        <v>250</v>
      </c>
      <c r="G282" s="37" t="n">
        <v>20.3</v>
      </c>
      <c r="H282" s="37" t="n">
        <v>19.6</v>
      </c>
      <c r="I282" s="37" t="n">
        <v>55.7</v>
      </c>
      <c r="J282" s="37" t="n">
        <v>415</v>
      </c>
      <c r="K282" s="38" t="n">
        <v>403</v>
      </c>
      <c r="L282" s="39" t="n">
        <v>66.54</v>
      </c>
    </row>
    <row ht="15" outlineLevel="0" r="283">
      <c r="A283" s="32" t="n"/>
      <c r="B283" s="33" t="n"/>
      <c r="C283" s="34" t="n"/>
      <c r="D283" s="40" t="s">
        <v>48</v>
      </c>
      <c r="E283" s="36" t="s">
        <v>128</v>
      </c>
      <c r="F283" s="37" t="n">
        <v>200</v>
      </c>
      <c r="G283" s="37" t="n">
        <v>0.5</v>
      </c>
      <c r="H283" s="37" t="n">
        <v>0</v>
      </c>
      <c r="I283" s="37" t="n">
        <v>34</v>
      </c>
      <c r="J283" s="37" t="n">
        <v>133</v>
      </c>
      <c r="K283" s="38" t="n">
        <v>646</v>
      </c>
      <c r="L283" s="39" t="n">
        <v>9.55</v>
      </c>
    </row>
    <row ht="15" outlineLevel="0" r="284">
      <c r="A284" s="32" t="n"/>
      <c r="B284" s="33" t="n"/>
      <c r="C284" s="34" t="n"/>
      <c r="D284" s="40" t="s">
        <v>33</v>
      </c>
      <c r="E284" s="36" t="s">
        <v>62</v>
      </c>
      <c r="F284" s="37" t="n">
        <v>24</v>
      </c>
      <c r="G284" s="37" t="n">
        <v>2</v>
      </c>
      <c r="H284" s="37" t="n">
        <v>0.2</v>
      </c>
      <c r="I284" s="37" t="n">
        <v>10.5</v>
      </c>
      <c r="J284" s="37" t="n">
        <v>52</v>
      </c>
      <c r="K284" s="38" t="n">
        <v>2</v>
      </c>
      <c r="L284" s="39" t="n">
        <v>1.6</v>
      </c>
    </row>
    <row ht="15" outlineLevel="0" r="285">
      <c r="A285" s="32" t="n"/>
      <c r="B285" s="33" t="n"/>
      <c r="C285" s="34" t="n"/>
      <c r="D285" s="40" t="s">
        <v>50</v>
      </c>
      <c r="E285" s="36" t="s">
        <v>63</v>
      </c>
      <c r="F285" s="37" t="n">
        <v>20</v>
      </c>
      <c r="G285" s="37" t="n">
        <v>1.2</v>
      </c>
      <c r="H285" s="37" t="n">
        <v>0.2</v>
      </c>
      <c r="I285" s="37" t="n">
        <v>8.8</v>
      </c>
      <c r="J285" s="37" t="n">
        <v>42</v>
      </c>
      <c r="K285" s="38" t="n">
        <v>2</v>
      </c>
      <c r="L285" s="39" t="n">
        <v>1.32</v>
      </c>
    </row>
    <row ht="15" outlineLevel="0" r="286">
      <c r="A286" s="32" t="n"/>
      <c r="B286" s="33" t="n"/>
      <c r="C286" s="34" t="n"/>
      <c r="D286" s="35" t="n"/>
      <c r="E286" s="36" t="n"/>
      <c r="F286" s="37" t="n"/>
      <c r="G286" s="37" t="n"/>
      <c r="H286" s="37" t="n"/>
      <c r="I286" s="37" t="n"/>
      <c r="J286" s="37" t="n"/>
      <c r="K286" s="38" t="n"/>
      <c r="L286" s="39" t="n"/>
    </row>
    <row ht="15" outlineLevel="0" r="287">
      <c r="A287" s="32" t="n"/>
      <c r="B287" s="33" t="n"/>
      <c r="C287" s="34" t="n"/>
      <c r="D287" s="35" t="n"/>
      <c r="E287" s="36" t="n"/>
      <c r="F287" s="37" t="n"/>
      <c r="G287" s="37" t="n"/>
      <c r="H287" s="37" t="n"/>
      <c r="I287" s="37" t="n"/>
      <c r="J287" s="37" t="n"/>
      <c r="K287" s="38" t="n"/>
      <c r="L287" s="39" t="n"/>
    </row>
    <row ht="15" outlineLevel="0" r="288">
      <c r="A288" s="41" t="n"/>
      <c r="B288" s="42" t="n"/>
      <c r="C288" s="43" t="n"/>
      <c r="D288" s="44" t="s">
        <v>37</v>
      </c>
      <c r="E288" s="45" t="n"/>
      <c r="F288" s="46" t="n">
        <f aca="false" ca="false" dt2D="false" dtr="false" t="normal">SUM(F280:F287)</f>
        <v>694</v>
      </c>
      <c r="G288" s="46" t="n">
        <f aca="false" ca="false" dt2D="false" dtr="false" t="normal">SUM(G280:G287)</f>
        <v>25.9</v>
      </c>
      <c r="H288" s="46" t="n">
        <f aca="false" ca="false" dt2D="false" dtr="false" t="normal">SUM(H280:H287)</f>
        <v>26.4</v>
      </c>
      <c r="I288" s="46" t="n">
        <f aca="false" ca="false" dt2D="false" dtr="false" t="normal">SUM(I280:I287)</f>
        <v>128.8</v>
      </c>
      <c r="J288" s="46" t="n">
        <f aca="false" ca="false" dt2D="false" dtr="false" t="normal">SUM(J280:J287)</f>
        <v>819.5</v>
      </c>
      <c r="K288" s="47" t="n"/>
      <c r="L288" s="48" t="n">
        <f aca="false" ca="false" dt2D="false" dtr="false" t="normal">SUM(L280:L287)</f>
        <v>90.27999999999999</v>
      </c>
    </row>
    <row ht="15.75" outlineLevel="0" r="289">
      <c r="A289" s="52" t="n">
        <f aca="false" ca="false" dt2D="false" dtr="false" t="normal">A271</f>
        <v>3</v>
      </c>
      <c r="B289" s="53" t="n">
        <f aca="false" ca="false" dt2D="false" dtr="false" t="normal">B271</f>
        <v>5</v>
      </c>
      <c r="C289" s="54" t="s">
        <v>52</v>
      </c>
      <c r="D289" s="55" t="s"/>
      <c r="E289" s="56" t="n"/>
      <c r="F289" s="57" t="n">
        <f aca="false" ca="false" dt2D="false" dtr="false" t="normal">F279+F288</f>
        <v>1013</v>
      </c>
      <c r="G289" s="57" t="n">
        <f aca="false" ca="false" dt2D="false" dtr="false" t="normal">G279+G288</f>
        <v>45.2</v>
      </c>
      <c r="H289" s="57" t="n">
        <f aca="false" ca="false" dt2D="false" dtr="false" t="normal">H279+H288</f>
        <v>46.7</v>
      </c>
      <c r="I289" s="57" t="n">
        <f aca="false" ca="false" dt2D="false" dtr="false" t="normal">I279+I288</f>
        <v>209.8</v>
      </c>
      <c r="J289" s="57" t="n">
        <f aca="false" ca="false" dt2D="false" dtr="false" t="normal">J279+J288</f>
        <v>1407.4</v>
      </c>
      <c r="K289" s="58" t="n"/>
      <c r="L289" s="59" t="n">
        <f aca="false" ca="false" dt2D="false" dtr="false" t="normal">L279+L288</f>
        <v>163.46999999999997</v>
      </c>
    </row>
    <row ht="13.5" outlineLevel="0" r="290">
      <c r="A290" s="62" t="n"/>
      <c r="B290" s="63" t="n"/>
      <c r="C290" s="64" t="s">
        <v>129</v>
      </c>
      <c r="D290" s="65" t="s"/>
      <c r="E290" s="66" t="s"/>
      <c r="F290" s="67" t="n">
        <f aca="false" ca="false" dt2D="false" dtr="false" t="normal">(F24+F43+F62+F81+F100+F119+F138+F157+F176+F195+F214+F233+F251+F270+F289)/(IF(F24=0, 0, 1)+IF(F43=0, 0, 1)+IF(F62=0, 0, 1)+IF(F81=0, 0, 1)+IF(F100=0, 0, 1)+IF(F119=0, 0, 1)+IF(F138=0, 0, 1)+IF(F157=0, 0, 1)+IF(F176=0, 0, 1)+IF(F195=0, 0, 1)+IF(F214=0, 0, 1)+IF(F233=0, 0, 1)+IF(F251=0, 0, 1)+IF(F270=0, 0, 1)+IF(F289=0, 0, 1))</f>
        <v>1109.6666666666667</v>
      </c>
      <c r="G290" s="67" t="n">
        <f aca="false" ca="false" dt2D="false" dtr="false" t="normal">(G24+G43+G62+G81+G100+G119+G138+G157+G176+G195+G214+G233+G251+G270+G289)/(IF(G24=0, 0, 1)+IF(G43=0, 0, 1)+IF(G62=0, 0, 1)+IF(G81=0, 0, 1)+IF(G100=0, 0, 1)+IF(G119=0, 0, 1)+IF(G138=0, 0, 1)+IF(G157=0, 0, 1)+IF(G176=0, 0, 1)+IF(G195=0, 0, 1)+IF(G214=0, 0, 1)+IF(G233=0, 0, 1)+IF(G251=0, 0, 1)+IF(G270=0, 0, 1)+IF(G289=0, 0, 1))</f>
        <v>46.85333333333334</v>
      </c>
      <c r="H290" s="67" t="n">
        <f aca="false" ca="false" dt2D="false" dtr="false" t="normal">(H24+H43+H62+H81+H100+H119+H138+H157+H176+H195+H214+H233+H251+H270+H289)/(IF(H24=0, 0, 1)+IF(H43=0, 0, 1)+IF(H62=0, 0, 1)+IF(H81=0, 0, 1)+IF(H100=0, 0, 1)+IF(H119=0, 0, 1)+IF(H138=0, 0, 1)+IF(H157=0, 0, 1)+IF(H176=0, 0, 1)+IF(H195=0, 0, 1)+IF(H214=0, 0, 1)+IF(H233=0, 0, 1)+IF(H251=0, 0, 1)+IF(H270=0, 0, 1)+IF(H289=0, 0, 1))</f>
        <v>46.866666666666674</v>
      </c>
      <c r="I290" s="67" t="n">
        <f aca="false" ca="false" dt2D="false" dtr="false" t="normal">(I24+I43+I62+I81+I100+I119+I138+I157+I176+I195+I214+I233+I251+I270+I289)/(IF(I24=0, 0, 1)+IF(I43=0, 0, 1)+IF(I62=0, 0, 1)+IF(I81=0, 0, 1)+IF(I100=0, 0, 1)+IF(I119=0, 0, 1)+IF(I138=0, 0, 1)+IF(I157=0, 0, 1)+IF(I176=0, 0, 1)+IF(I195=0, 0, 1)+IF(I214=0, 0, 1)+IF(I233=0, 0, 1)+IF(I251=0, 0, 1)+IF(I270=0, 0, 1)+IF(I289=0, 0, 1))</f>
        <v>200.01999999999998</v>
      </c>
      <c r="J290" s="67" t="n">
        <f aca="false" ca="false" dt2D="false" dtr="false" t="normal">(J24+J43+J62+J81+J100+J119+J138+J157+J176+J195+J214+J233+J251+J270+J289)/(IF(J24=0, 0, 1)+IF(J43=0, 0, 1)+IF(J62=0, 0, 1)+IF(J81=0, 0, 1)+IF(J100=0, 0, 1)+IF(J119=0, 0, 1)+IF(J138=0, 0, 1)+IF(J157=0, 0, 1)+IF(J176=0, 0, 1)+IF(J195=0, 0, 1)+IF(J214=0, 0, 1)+IF(J233=0, 0, 1)+IF(J251=0, 0, 1)+IF(J270=0, 0, 1)+IF(J289=0, 0, 1))</f>
        <v>1404.8133333333337</v>
      </c>
      <c r="K290" s="67" t="n"/>
      <c r="L290" s="67" t="n">
        <f aca="false" ca="false" dt2D="false" dtr="false" t="normal">(L24+L43+L62+L81+L100+L119+L138+L157+L176+L195+L214+L233+L251+L270+L289)/(IF(L24=0, 0, 1)+IF(L43=0, 0, 1)+IF(L62=0, 0, 1)+IF(L81=0, 0, 1)+IF(L100=0, 0, 1)+IF(L119=0, 0, 1)+IF(L138=0, 0, 1)+IF(L157=0, 0, 1)+IF(L176=0, 0, 1)+IF(L195=0, 0, 1)+IF(L214=0, 0, 1)+IF(L233=0, 0, 1)+IF(L251=0, 0, 1)+IF(L270=0, 0, 1)+IF(L289=0, 0, 1))</f>
        <v>163.46999999999997</v>
      </c>
    </row>
  </sheetData>
  <mergeCells count="19">
    <mergeCell ref="C290:E290"/>
    <mergeCell ref="C289:D289"/>
    <mergeCell ref="C270:D270"/>
    <mergeCell ref="C251:D251"/>
    <mergeCell ref="C233:D233"/>
    <mergeCell ref="C214:D214"/>
    <mergeCell ref="C195:D195"/>
    <mergeCell ref="C176:D176"/>
    <mergeCell ref="C157:D157"/>
    <mergeCell ref="C138:D138"/>
    <mergeCell ref="C119:D119"/>
    <mergeCell ref="C100:D100"/>
    <mergeCell ref="C81:D81"/>
    <mergeCell ref="H1:K1"/>
    <mergeCell ref="C62:D62"/>
    <mergeCell ref="C43:D43"/>
    <mergeCell ref="C1:E1"/>
    <mergeCell ref="C24:D24"/>
    <mergeCell ref="H2:K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2024-01-22T09:00:40Z</dcterms:modified>
</cp:coreProperties>
</file>